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85" yWindow="65521" windowWidth="13635" windowHeight="8745" tabRatio="842" firstSheet="6" activeTab="10"/>
  </bookViews>
  <sheets>
    <sheet name="プール概要" sheetId="1" r:id="rId1"/>
    <sheet name="各業務ポスト配置計画" sheetId="2" r:id="rId2"/>
    <sheet name="開園準備一覧" sheetId="3" r:id="rId3"/>
    <sheet name="開園準備清掃業務" sheetId="4" r:id="rId4"/>
    <sheet name="園内清掃方法一覧" sheetId="5" r:id="rId5"/>
    <sheet name="園内清掃数量" sheetId="6" r:id="rId6"/>
    <sheet name="閉園収納業務一覧" sheetId="7" r:id="rId7"/>
    <sheet name="保守管理対象設備一覧" sheetId="8" r:id="rId8"/>
    <sheet name="水質管理業務基準一覧" sheetId="9" r:id="rId9"/>
    <sheet name="水位設定基準" sheetId="10" r:id="rId10"/>
    <sheet name="管理棟清掃方法一覧表" sheetId="11" r:id="rId11"/>
    <sheet name="管理棟清掃業務数量等一覧表" sheetId="12" r:id="rId12"/>
  </sheets>
  <definedNames>
    <definedName name="_xlnm.Print_Area" localSheetId="0">'プール概要'!$B$1:$I$45</definedName>
    <definedName name="_xlnm.Print_Area" localSheetId="5">'園内清掃数量'!$B$1:$T$24</definedName>
    <definedName name="_xlnm.Print_Area" localSheetId="4">'園内清掃方法一覧'!$B$1:$D$18</definedName>
    <definedName name="_xlnm.Print_Area" localSheetId="2">'開園準備一覧'!$B$1:$F$33</definedName>
    <definedName name="_xlnm.Print_Area" localSheetId="3">'開園準備清掃業務'!$B$1:$T$25</definedName>
    <definedName name="_xlnm.Print_Area" localSheetId="1">'各業務ポスト配置計画'!$B$1:$J$27</definedName>
    <definedName name="_xlnm.Print_Area" localSheetId="11">'管理棟清掃業務数量等一覧表'!$A$1:$N$19</definedName>
    <definedName name="_xlnm.Print_Area" localSheetId="9">'水位設定基準'!$B$1:$J$40</definedName>
    <definedName name="_xlnm.Print_Area" localSheetId="8">'水質管理業務基準一覧'!$B$1:$E$52</definedName>
    <definedName name="_xlnm.Print_Area" localSheetId="6">'閉園収納業務一覧'!$B$1:$F$35</definedName>
    <definedName name="_xlnm.Print_Area" localSheetId="7">'保守管理対象設備一覧'!$B$1:$H$45</definedName>
  </definedNames>
  <calcPr fullCalcOnLoad="1"/>
</workbook>
</file>

<file path=xl/sharedStrings.xml><?xml version="1.0" encoding="utf-8"?>
<sst xmlns="http://schemas.openxmlformats.org/spreadsheetml/2006/main" count="1037" uniqueCount="623">
  <si>
    <t>毎日５回測定実施
（２時間おき）
※外気温も測定
検体サンプリング数
流れるプール　４か所
５０ｍプール　４か所
こどもプール　３か所</t>
  </si>
  <si>
    <t>⑵　当プールにおける水質検査の検体採取</t>
  </si>
  <si>
    <t>原則として週１回以上行うものとし、プールサイド、各便所棟、売店、食堂、コインロッカー、更衣室、救護室、切符売場及び出入口周辺に散乱する落ち葉やゴミ等を収集のうえ所定の場所へ集積する。
必要に応じて水洗いを行い、適宜洗剤等を使用して汚れを落とす。</t>
  </si>
  <si>
    <t>プール水の温度</t>
  </si>
  <si>
    <t>園内清掃
（オフシーズン）</t>
  </si>
  <si>
    <t>①
②
③</t>
  </si>
  <si>
    <t>①
②
③</t>
  </si>
  <si>
    <t>①
②
③
④</t>
  </si>
  <si>
    <t>①
②</t>
  </si>
  <si>
    <t>①
②</t>
  </si>
  <si>
    <t>①
②</t>
  </si>
  <si>
    <t>①
②</t>
  </si>
  <si>
    <t>①
②</t>
  </si>
  <si>
    <t>①
②</t>
  </si>
  <si>
    <t>①
②</t>
  </si>
  <si>
    <t>①
②
③</t>
  </si>
  <si>
    <t>管理棟</t>
  </si>
  <si>
    <t>テント幕類は洗浄して汚れを落とし、十分乾燥させた後に折り畳んで収納する。</t>
  </si>
  <si>
    <t>更衣室内に収納</t>
  </si>
  <si>
    <t>スタンド式灰皿</t>
  </si>
  <si>
    <t>ゴミ箱</t>
  </si>
  <si>
    <t>監視台</t>
  </si>
  <si>
    <t>　</t>
  </si>
  <si>
    <t>　　５０ｍプール</t>
  </si>
  <si>
    <t>1.1ｍ</t>
  </si>
  <si>
    <t>こどもプール</t>
  </si>
  <si>
    <t>0.25ｍ</t>
  </si>
  <si>
    <t>0.40ｍ</t>
  </si>
  <si>
    <t>開園期間中に１回実施</t>
  </si>
  <si>
    <t>園内清掃方法一覧表</t>
  </si>
  <si>
    <t>大型シェルターテント</t>
  </si>
  <si>
    <t>固定シェルター</t>
  </si>
  <si>
    <t>ろ過ポンプ</t>
  </si>
  <si>
    <t>施設基準</t>
  </si>
  <si>
    <t>最高水位以下</t>
  </si>
  <si>
    <t>最低水位以上</t>
  </si>
  <si>
    <t>「目標水位」＝【「基準水位」＋（下記の各調整幅の総和）】</t>
  </si>
  <si>
    <t>かつ</t>
  </si>
  <si>
    <t>⑴</t>
  </si>
  <si>
    <t>①水質基準に関する省令に定める検査方法
　（平成４年厚生省令第６９号）</t>
  </si>
  <si>
    <t>濁度</t>
  </si>
  <si>
    <t>水素イオン濃度（pH）</t>
  </si>
  <si>
    <t>過マンガン酸カリウム消費量</t>
  </si>
  <si>
    <t>スラリータンク</t>
  </si>
  <si>
    <t>①
②</t>
  </si>
  <si>
    <t>躯体の点検
槽内の清掃、異物の除去</t>
  </si>
  <si>
    <t>①
②
③
④</t>
  </si>
  <si>
    <t>メーター</t>
  </si>
  <si>
    <t>①</t>
  </si>
  <si>
    <t>パラソルベース</t>
  </si>
  <si>
    <t>それぞれ洗浄して汚れを落とし、十分に乾燥させてから保管する。</t>
  </si>
  <si>
    <t>随時
１回／日</t>
  </si>
  <si>
    <t>随時
１回／日</t>
  </si>
  <si>
    <t>プールろ過設備運転、及び保守管理と点検調整
ろ過設備への薬品投入
所定の水質・水位の維持保全
消耗品類の交換補充
軽微な補修
電気系統の保守点検</t>
  </si>
  <si>
    <t>　　　　　　①ほぼ対角線上　　
　　　　　　②概ね等間隔　　　　
　　　　　　③水面下２０㎝　　
　　　　　　④ろ過取入口付近
　　　　　　　　から採取すること</t>
  </si>
  <si>
    <t>スラリー槽ろ水出口　２か所
（循環ろ過２系統）</t>
  </si>
  <si>
    <t>売店に収納</t>
  </si>
  <si>
    <t>電気・照明・空調設備一式</t>
  </si>
  <si>
    <t>給水・排水設備一式</t>
  </si>
  <si>
    <t>①
②
③
④
⑤
⑥</t>
  </si>
  <si>
    <t>開園期間中に
１回測定実施
（原則として月曜日）</t>
  </si>
  <si>
    <t>テント幕類は管理棟更衣室内に、その他骨組み等はカスケード前に束ねてブルーシートで覆うこと。</t>
  </si>
  <si>
    <t>開園準備業務一覧表</t>
  </si>
  <si>
    <t>設置場所</t>
  </si>
  <si>
    <t>逆洗排水槽排水用水中ポンプ</t>
  </si>
  <si>
    <t>ろ過設備</t>
  </si>
  <si>
    <t>クーリングタワー冷却水ポンプ</t>
  </si>
  <si>
    <t>維持管理基準</t>
  </si>
  <si>
    <t>プール水の温度</t>
  </si>
  <si>
    <t>遊離残留塩素濃度の測定</t>
  </si>
  <si>
    <t>一般細菌</t>
  </si>
  <si>
    <t>毎月１回以上</t>
  </si>
  <si>
    <t>男子更衣室内に収納</t>
  </si>
  <si>
    <t>撤去</t>
  </si>
  <si>
    <t>各プールのプールサイドに設置</t>
  </si>
  <si>
    <t>冷暖房空調機及び換気設備の吸入口や吹出口を清掃し、適宜洗剤等を使用して汚れを拭き取る。
フィルター等を取り外し、洗浄して十分乾燥させる。</t>
  </si>
  <si>
    <t>固形状廃棄物収集</t>
  </si>
  <si>
    <t>塩素タンク室排水用水中ポンプ</t>
  </si>
  <si>
    <t>こどもプールポンプ室排水用水中ポンプ</t>
  </si>
  <si>
    <t>起流ポンプ室排水用水中ポンプ</t>
  </si>
  <si>
    <t>循環ろ過処理水質の濁度</t>
  </si>
  <si>
    <t>男子更衣室内に収納</t>
  </si>
  <si>
    <t>方形型テント</t>
  </si>
  <si>
    <t>こどもプール</t>
  </si>
  <si>
    <t>レンガタイル</t>
  </si>
  <si>
    <t>カスケード</t>
  </si>
  <si>
    <t>−</t>
  </si>
  <si>
    <t>Ｐタイル</t>
  </si>
  <si>
    <t>−</t>
  </si>
  <si>
    <t>湧水槽排水用水中ポンプ</t>
  </si>
  <si>
    <t>受水槽排水用水中ポンプ</t>
  </si>
  <si>
    <t>屋外地下ポンプ室排水用水中ポンプ</t>
  </si>
  <si>
    <t>床面のチリやゴミを箒等を用いて清掃し、特に汚れが固着している部分は洗剤等によりこれを除去し、水洗い及び水切り後に十分乾燥させ、所定の硬質マットを設置する。
シャッターや扉、窓類は水拭きする。
開園期間中は更衣室内を随時巡回し、散乱ゴミを収集する。
開園前に更衣室内の殺虫殺菌を行う。</t>
  </si>
  <si>
    <t>各ポンプの運転、及び保守管理と点検調整
各タンク躯体の点検
タンク内の清掃、異物の除去
消耗品類の交換補充
軽微な補修
電気系統の保守点検</t>
  </si>
  <si>
    <t>各ポンプの運転、及び保守管理と点検調整
消耗品類の交換補充
軽微な補修
電気系統の保守点検</t>
  </si>
  <si>
    <t>園内北側及び東側</t>
  </si>
  <si>
    <t>園内各所</t>
  </si>
  <si>
    <t>喫煙コーナーその他</t>
  </si>
  <si>
    <t>各プールのプールサイド</t>
  </si>
  <si>
    <t>キッチンプールサイド横</t>
  </si>
  <si>
    <t>各看板用</t>
  </si>
  <si>
    <t>園内レンガタイル区域各所</t>
  </si>
  <si>
    <t>パラソル</t>
  </si>
  <si>
    <t>テーブル</t>
  </si>
  <si>
    <t>イス</t>
  </si>
  <si>
    <t>西側スロープ区域</t>
  </si>
  <si>
    <t>管理棟１階更衣室その他</t>
  </si>
  <si>
    <t>業務概要</t>
  </si>
  <si>
    <t>各メーターの確認と検針</t>
  </si>
  <si>
    <t>台</t>
  </si>
  <si>
    <t>脚</t>
  </si>
  <si>
    <t>枚</t>
  </si>
  <si>
    <t>棟</t>
  </si>
  <si>
    <t>固定片流れテント</t>
  </si>
  <si>
    <t>園内各所</t>
  </si>
  <si>
    <t>こどもプール北</t>
  </si>
  <si>
    <t>看板（園内案内図）</t>
  </si>
  <si>
    <t>看板（５０ｍプール水深表示）</t>
  </si>
  <si>
    <t>看板（食器返却場所）</t>
  </si>
  <si>
    <t>看板用重石</t>
  </si>
  <si>
    <t>循環ろ過装置の出口で０．５度以下
（０．１度以下が望ましい）</t>
  </si>
  <si>
    <t>水質管理業務基準一覧表</t>
  </si>
  <si>
    <t>プールサイド柵</t>
  </si>
  <si>
    <t>基</t>
  </si>
  <si>
    <t>個</t>
  </si>
  <si>
    <t>　</t>
  </si>
  <si>
    <t>目標値０．１度以下</t>
  </si>
  <si>
    <t>閉園収納業務一覧表</t>
  </si>
  <si>
    <t>収納場所</t>
  </si>
  <si>
    <t>収納作業の概要</t>
  </si>
  <si>
    <t>切符売場周辺</t>
  </si>
  <si>
    <t>特殊電動五方弁</t>
  </si>
  <si>
    <t>滅菌ポンプ</t>
  </si>
  <si>
    <t>摘　要</t>
  </si>
  <si>
    <t>時計台周辺</t>
  </si>
  <si>
    <t>植込・観葉植物</t>
  </si>
  <si>
    <t>区分</t>
  </si>
  <si>
    <t>清掃場所</t>
  </si>
  <si>
    <t>男子更衣室</t>
  </si>
  <si>
    <t>⑶</t>
  </si>
  <si>
    <t>給水設備</t>
  </si>
  <si>
    <t>受水槽</t>
  </si>
  <si>
    <t>副受水槽</t>
  </si>
  <si>
    <t>−</t>
  </si>
  <si>
    <t>−</t>
  </si>
  <si>
    <t>屋外水槽</t>
  </si>
  <si>
    <t>地下水槽</t>
  </si>
  <si>
    <t>屋外排水槽</t>
  </si>
  <si>
    <t>雑排水槽</t>
  </si>
  <si>
    <t>逆洗排水槽</t>
  </si>
  <si>
    <t>湧水槽</t>
  </si>
  <si>
    <t>屋外排水槽排水ポンプ</t>
  </si>
  <si>
    <t>植込や植樹帯内の落ち葉やゴミ、吸い殻等を除去する。
装飾用観葉植物へ潅水を行い、枯れ葉や花殻を除去する。</t>
  </si>
  <si>
    <t>洗浄のうえ所定の場所へ設置し、灰皿には水を、ゴミ箱にはビニール袋をセットしておく。</t>
  </si>
  <si>
    <t>それぞれ洗浄して汚れを落とし、十分に乾燥させてから巻き取り又は分割して保管する。</t>
  </si>
  <si>
    <t>ロープを掛けること。</t>
  </si>
  <si>
    <t>１回</t>
  </si>
  <si>
    <t>女子更衣室内に収納</t>
  </si>
  <si>
    <t>適宜清掃のうえ保管する。</t>
  </si>
  <si>
    <t>コインロッカー</t>
  </si>
  <si>
    <t>−</t>
  </si>
  <si>
    <t>随時
１回／日</t>
  </si>
  <si>
    <t>−</t>
  </si>
  <si>
    <t>　</t>
  </si>
  <si>
    <t>採取か所及び回数</t>
  </si>
  <si>
    <t>ベンチ</t>
  </si>
  <si>
    <t>１回</t>
  </si>
  <si>
    <t>１回</t>
  </si>
  <si>
    <t>１回</t>
  </si>
  <si>
    <t>１回</t>
  </si>
  <si>
    <t>雑排水槽排水用水中ポンプ</t>
  </si>
  <si>
    <t>水質基準</t>
  </si>
  <si>
    <t>予想風力による調整（各プール共通）</t>
  </si>
  <si>
    <t>　翌日の予想風力</t>
  </si>
  <si>
    <t>　　風力９以上</t>
  </si>
  <si>
    <t>③補給水ポンプの運転時間（補給水量）について</t>
  </si>
  <si>
    <t>敷地面積</t>
  </si>
  <si>
    <t>３　入園料その他</t>
  </si>
  <si>
    <t>濁度</t>
  </si>
  <si>
    <t>過マンガン酸カリウム消費量</t>
  </si>
  <si>
    <t>遊離残留塩素濃度</t>
  </si>
  <si>
    <t>総トリハロメタン</t>
  </si>
  <si>
    <t>各ポンプの運転、及び保守管理と点検調整
各タンク躯体の点検
タンク内の清掃、異物の除去
消耗品類の交換補充
軽微な補修
電気系統の保守点検</t>
  </si>
  <si>
    <t>水道２</t>
  </si>
  <si>
    <t>電気</t>
  </si>
  <si>
    <t>ろ過エレメント</t>
  </si>
  <si>
    <t>準備作業の概要</t>
  </si>
  <si>
    <t>循環ろ過機処理水出口の濁度</t>
  </si>
  <si>
    <t>備考</t>
  </si>
  <si>
    <t>２００CFU/㎖以下</t>
  </si>
  <si>
    <t>０．２㎎/ℓ以下</t>
  </si>
  <si>
    <t>水素イオン濃度（pH）の測定</t>
  </si>
  <si>
    <t>濁度の測定</t>
  </si>
  <si>
    <t>備　　考</t>
  </si>
  <si>
    <t>中央公園ファミリープール</t>
  </si>
  <si>
    <t>代表電話</t>
  </si>
  <si>
    <t>名　　称</t>
  </si>
  <si>
    <t>住　　所</t>
  </si>
  <si>
    <t>各プールプールサイド</t>
  </si>
  <si>
    <t>こどもプール横</t>
  </si>
  <si>
    <t>検査方法</t>
  </si>
  <si>
    <t>①水質基準に関する省令に定める検査方法
　（平成４年厚生省令第６９号）
②上水道試験方法
　（日本水道協会編）
③上記と同等以上の精度を有する検査方法</t>
  </si>
  <si>
    <t>毎年１回以上
（６月から９月までの間）</t>
  </si>
  <si>
    <t>期間・時間</t>
  </si>
  <si>
    <t>人工芝ロールマット（スロープ用）</t>
  </si>
  <si>
    <t>人工芝ロールマット（平地用）</t>
  </si>
  <si>
    <t>硬質マット</t>
  </si>
  <si>
    <t>レンガタイル
硬質マット</t>
  </si>
  <si>
    <t>流れるプール用起流ポンプ</t>
  </si>
  <si>
    <t>こどもプール噴水循環用ポンプ</t>
  </si>
  <si>
    <t>カスケード循環ポンプ</t>
  </si>
  <si>
    <t>カスケード補給水タンク</t>
  </si>
  <si>
    <t>園内便所腰洗用滅菌ポンプ</t>
  </si>
  <si>
    <t>その他設備</t>
  </si>
  <si>
    <t>水道１</t>
  </si>
  <si>
    <t>　翌日の入園者数見込み</t>
  </si>
  <si>
    <t>主任監視員</t>
  </si>
  <si>
    <t>監視員</t>
  </si>
  <si>
    <t>小計</t>
  </si>
  <si>
    <t>ロッカー管理</t>
  </si>
  <si>
    <t>入退園管理</t>
  </si>
  <si>
    <t>業務員（女性）</t>
  </si>
  <si>
    <t>駐輪場管理</t>
  </si>
  <si>
    <t>誘導整理員</t>
  </si>
  <si>
    <t>救護</t>
  </si>
  <si>
    <t>期　間</t>
  </si>
  <si>
    <t>時　間</t>
  </si>
  <si>
    <t>２　開園期間等</t>
  </si>
  <si>
    <t>延長　259.20ｍ</t>
  </si>
  <si>
    <t>スライダー　７基</t>
  </si>
  <si>
    <t>噴水</t>
  </si>
  <si>
    <t>カスケード</t>
  </si>
  <si>
    <t>足洗場・シャワー場</t>
  </si>
  <si>
    <t>空調機吹出吸入口</t>
  </si>
  <si>
    <t>随時
１回／日</t>
  </si>
  <si>
    <t>随時</t>
  </si>
  <si>
    <t>園内清掃業務数量等一覧表</t>
  </si>
  <si>
    <t>開園前後
２回／日</t>
  </si>
  <si>
    <t>随時
１回／月</t>
  </si>
  <si>
    <t>女子更衣室</t>
  </si>
  <si>
    <t>更衣室</t>
  </si>
  <si>
    <t>こどもプール噴水槽内の汚れを除去する。
噴水周辺の人工芝マットを水洗いする。</t>
  </si>
  <si>
    <t>適宜清掃のうえ所定の場所へ設置する。</t>
  </si>
  <si>
    <t>２階建冷房付ユニットハウス×２棟</t>
  </si>
  <si>
    <t>洗浄のうえスロープへ金具で固定する。</t>
  </si>
  <si>
    <t>広島市中区基町４番４１号</t>
  </si>
  <si>
    <t>午前９時から午後６時まで</t>
  </si>
  <si>
    <t>入園は午後５時まで</t>
  </si>
  <si>
    <t>コインロッカー</t>
  </si>
  <si>
    <t>身体障害者手帳、療育手帳、精神障害者保健福祉手帳及び戦傷病者手帳の交付を受け</t>
  </si>
  <si>
    <t>ている者が、入園時に当該手帳等を提示された場合には、入園料を免除する。</t>
  </si>
  <si>
    <t>開園前にはプールの水を抜き、水垢や藻類を全て除去し汚れを排除したうえで湛水する。
プールフロアは湛水前に入念に清掃して所定の位置に設置固定する。
湛水中は、常にプール内の浮遊物を除去し、水中掃除機等を使用してプール底面に沈殿したゴミ等を除去する。</t>
  </si>
  <si>
    <t>床面洗浄等清掃</t>
  </si>
  <si>
    <t>便所清掃</t>
  </si>
  <si>
    <t>特異日</t>
  </si>
  <si>
    <t>衛生消耗品補給</t>
  </si>
  <si>
    <t>足洗場等清掃</t>
  </si>
  <si>
    <t>　　予想降雨量：α㎝</t>
  </si>
  <si>
    <t>１８時から翌日９時まで</t>
  </si>
  <si>
    <t>約２０，０００㎡</t>
  </si>
  <si>
    <t>−</t>
  </si>
  <si>
    <t>主任管理員</t>
  </si>
  <si>
    <t>警備員</t>
  </si>
  <si>
    <t>風速２０．８m/s以上</t>
  </si>
  <si>
    <t>−１㎝</t>
  </si>
  <si>
    <t>−３㎝</t>
  </si>
  <si>
    <t>−５㎝</t>
  </si>
  <si>
    <t>基準値</t>
  </si>
  <si>
    <t>水素イオン濃度（pH）</t>
  </si>
  <si>
    <t>５．８以上８．６以下</t>
  </si>
  <si>
    <t>２度以下</t>
  </si>
  <si>
    <t>検出されないこと</t>
  </si>
  <si>
    <t>０．４㎎/ℓ以上１．０㎎/ℓ以下</t>
  </si>
  <si>
    <t>１回</t>
  </si>
  <si>
    <t>１回</t>
  </si>
  <si>
    <t>　当日の最終的な水位と、翌日の目標水位の差を求め、当日夜間のポンプ運転時間（補給水量）を決定する。</t>
  </si>
  <si>
    <t>過マンガン酸カリウム消費量の測定</t>
  </si>
  <si>
    <t>一般細菌の測定</t>
  </si>
  <si>
    <t>総トリハロメタンの測定</t>
  </si>
  <si>
    <t>便器給水加圧用タンク</t>
  </si>
  <si>
    <t>便器給水加圧用ポンプ</t>
  </si>
  <si>
    <t>シャワー等給水加圧用タンク</t>
  </si>
  <si>
    <t>シャワー等給水加圧用ポンプ</t>
  </si>
  <si>
    <t>園内給水用加圧ポンプ</t>
  </si>
  <si>
    <t>設備名称</t>
  </si>
  <si>
    <t>開園準備業務清掃数量等一覧表</t>
  </si>
  <si>
    <t>レンガタイル
人工芝</t>
  </si>
  <si>
    <t>②目標水位について</t>
  </si>
  <si>
    <t>　翌日の営業時における目標水位を設定する。</t>
  </si>
  <si>
    <t>ロッカー清掃</t>
  </si>
  <si>
    <t>清掃方法（開園期間中）</t>
  </si>
  <si>
    <t>入園者数見込みによる調整（各プール共通）</t>
  </si>
  <si>
    <t>平日</t>
  </si>
  <si>
    <t>土曜</t>
  </si>
  <si>
    <t>日祝</t>
  </si>
  <si>
    <t>ポスト名称</t>
  </si>
  <si>
    <t>プール監視</t>
  </si>
  <si>
    <t>１回につき１００円</t>
  </si>
  <si>
    <t>水面積</t>
  </si>
  <si>
    <t>500㎡</t>
  </si>
  <si>
    <t>団　体</t>
  </si>
  <si>
    <t>幼　児</t>
  </si>
  <si>
    <t>無　　料</t>
  </si>
  <si>
    <t>区　分</t>
  </si>
  <si>
    <t>個　人</t>
  </si>
  <si>
    <t>　　流れるプール</t>
  </si>
  <si>
    <t>　　こどもプール（滑り台付き）</t>
  </si>
  <si>
    <t>１　名　称</t>
  </si>
  <si>
    <t>ポスト　計</t>
  </si>
  <si>
    <t>階段状プール</t>
  </si>
  <si>
    <t>長さ　　50ｍ</t>
  </si>
  <si>
    <t>幅　　　25ｍ</t>
  </si>
  <si>
    <t>⑴</t>
  </si>
  <si>
    <t>⑵</t>
  </si>
  <si>
    <t>開園時の標準水位</t>
  </si>
  <si>
    <t>−１８㎝</t>
  </si>
  <si>
    <t>−０㎝</t>
  </si>
  <si>
    <t>−２㎝</t>
  </si>
  <si>
    <t>−８㎝</t>
  </si>
  <si>
    <t>−　０㎝</t>
  </si>
  <si>
    <t>−　５㎝</t>
  </si>
  <si>
    <t>−２０㎝</t>
  </si>
  <si>
    <t>−　３㎝</t>
  </si>
  <si>
    <t>−　８㎝</t>
  </si>
  <si>
    <t>便所</t>
  </si>
  <si>
    <t>水素イオン濃度（pH値）</t>
  </si>
  <si>
    <t>目標値０．４㎎/ℓ</t>
  </si>
  <si>
    <t>１２㎎/ℓ以下</t>
  </si>
  <si>
    <t>マットは適宜水洗いを行い、常に清潔な状態を保つこと。
必要に応じて洗剤や薬品を使用して、悪臭や汚れを防止すること。</t>
  </si>
  <si>
    <t>開園前にはカスケード全体を水洗いし、汚れを除去した後に湛水する。
カスケード内に浮遊するゴミ等を適宜除去する。</t>
  </si>
  <si>
    <t>　翌日までの予想降雨量</t>
  </si>
  <si>
    <t>好天の日曜日</t>
  </si>
  <si>
    <t>設備保守管理業務対象設備一覧表</t>
  </si>
  <si>
    <t>流速　0.6m/s</t>
  </si>
  <si>
    <t>【水位とは、オーバーフローラインを基準とした当該水面までの距離を示す】</t>
  </si>
  <si>
    <t>好天の週末、盆期間</t>
  </si>
  <si>
    <t>調整幅</t>
  </si>
  <si>
    <t>補給水ポンプ運転による各プールの水位上昇幅</t>
  </si>
  <si>
    <t>1,820㎡</t>
  </si>
  <si>
    <t>所定のゴミ箱及び灰皿を設置する。
開園期間中は随時園内を巡回し、ゴミ箱や灰皿が満杯になっていればこれを収集し、所定の場所へ集積する。
集積された固形状廃棄物を処理する。</t>
  </si>
  <si>
    <t>トイレットペーパー、石鹸液を補充し、開園期間中には欠くことのないように適宜補充をする。
汚物入れを設置し、内袋を備え付ける。</t>
  </si>
  <si>
    <t>その他</t>
  </si>
  <si>
    <t>開設日</t>
  </si>
  <si>
    <t>昭和５４年７月１日</t>
  </si>
  <si>
    <t>水　深</t>
  </si>
  <si>
    <t>５　その他</t>
  </si>
  <si>
    <t>床面や壁面のチリやゴミを除去し、汚れが固着している部分は洗剤等を使用して洗浄し、水洗後に水切りをして十分乾燥させる。
便器類は洗剤を用いて洗浄し、水拭きして仕上げる。
鏡や水栓、バルブ、把手類はよく磨いて汚れや錆を取り除く。
汚物入れの汚物を回収する。</t>
  </si>
  <si>
    <t>屋外地下塩素タンク</t>
  </si>
  <si>
    <t>機械室塩素タンク</t>
  </si>
  <si>
    <t>チリやゴミを箒等を用いて清掃し、特に汚れが固着している部分は洗剤等によりこれを除去し、水洗い及び水切り後に十分乾燥させる。
開園期間中は園内を随時巡回し、散乱ゴミを収集するとともに、所定のゴミ箱が満杯になっていればこれを回収しておく。
ゴミ箱にはゴミ袋を装着しておくこと。</t>
  </si>
  <si>
    <t>　開園時の標準的な水位及び最高最低水位を設定する。</t>
  </si>
  <si>
    <t>こどもプール</t>
  </si>
  <si>
    <t>　摘　要</t>
  </si>
  <si>
    <t>最高水位</t>
  </si>
  <si>
    <t>　０㎝</t>
  </si>
  <si>
    <t>基準水位</t>
  </si>
  <si>
    <t>最低水位</t>
  </si>
  <si>
    <t>これを下回らないこと</t>
  </si>
  <si>
    <t>４　施設の概要</t>
  </si>
  <si>
    <t>中央公園ファミリープールの概要</t>
  </si>
  <si>
    <t>大　人</t>
  </si>
  <si>
    <t>小　人</t>
  </si>
  <si>
    <t>＋０．７０㎝</t>
  </si>
  <si>
    <t>＋０．７５㎝</t>
  </si>
  <si>
    <t>１時間あたり</t>
  </si>
  <si>
    <t>これを上回らないこと</t>
  </si>
  <si>
    <t>業務名</t>
  </si>
  <si>
    <t>総合運営管理</t>
  </si>
  <si>
    <t>総括責任者</t>
  </si>
  <si>
    <t>園内巡回</t>
  </si>
  <si>
    <t>総合案内</t>
  </si>
  <si>
    <t>−７㎝</t>
  </si>
  <si>
    <t>−α㎝</t>
  </si>
  <si>
    <t>プール清掃</t>
  </si>
  <si>
    <t>更衣室清掃</t>
  </si>
  <si>
    <t>床面のチリやゴミを箒や掃除機を用いて清掃し、汚れが固着している部分は洗剤等を用いてモップ等により除去し、水拭きの後に十分乾燥させる。
適宜窓やガラス面などは水拭き、壁面や扉は乾拭きを行う。
必要に応じて、ワックスがけを行う。</t>
  </si>
  <si>
    <t>（ファミリ−プール）</t>
  </si>
  <si>
    <t>更衣室</t>
  </si>
  <si>
    <t>便所</t>
  </si>
  <si>
    <t>床材質</t>
  </si>
  <si>
    <t>㎡</t>
  </si>
  <si>
    <t>口</t>
  </si>
  <si>
    <t>防水モルタル</t>
  </si>
  <si>
    <t>流れるプール</t>
  </si>
  <si>
    <t>便所棟（４棟）</t>
  </si>
  <si>
    <t>切符売場</t>
  </si>
  <si>
    <t>救護室</t>
  </si>
  <si>
    <t>売店</t>
  </si>
  <si>
    <t>蛍光灯その他</t>
  </si>
  <si>
    <t>本</t>
  </si>
  <si>
    <t>屋　　外</t>
  </si>
  <si>
    <t>数量</t>
  </si>
  <si>
    <t>数　量</t>
  </si>
  <si>
    <t>未就学のこども</t>
  </si>
  <si>
    <t>備　　　考</t>
  </si>
  <si>
    <t>※減免措置</t>
  </si>
  <si>
    <t>※団体割引</t>
  </si>
  <si>
    <t>常時２２℃以上</t>
  </si>
  <si>
    <t>床面モップ等清掃</t>
  </si>
  <si>
    <t>1,250㎡</t>
  </si>
  <si>
    <t>※流れるプール及びこどもプールへの補給水分配率は原則として８：２とする。</t>
  </si>
  <si>
    <t>−１．７㎝</t>
  </si>
  <si>
    <t>−０．９㎝</t>
  </si>
  <si>
    <t>−２．１㎝</t>
  </si>
  <si>
    <t>コインロッカーの内面及び前面を水拭きする。
２週間に１回程度、コインロッカー内面を消毒する。</t>
  </si>
  <si>
    <t>ゴミを取り除き、水洗いする。
適宜消毒を行う。</t>
  </si>
  <si>
    <t>　　８０００人以上</t>
  </si>
  <si>
    <t>好天の平日、曇天の日曜日</t>
  </si>
  <si>
    <t>予想降雨量による調整（各プール共通）</t>
  </si>
  <si>
    <t>加算水位</t>
  </si>
  <si>
    <t>逆洗＋水中清掃に伴う減水</t>
  </si>
  <si>
    <t>水位上昇幅</t>
  </si>
  <si>
    <t>⑵</t>
  </si>
  <si>
    <t>プール水位設定基準</t>
  </si>
  <si>
    <t>保守管理</t>
  </si>
  <si>
    <t>左記以外</t>
  </si>
  <si>
    <t>排水設備</t>
  </si>
  <si>
    <t>標準勤務時間</t>
  </si>
  <si>
    <t>清掃方法</t>
  </si>
  <si>
    <t>作業内容</t>
  </si>
  <si>
    <t>植込清掃</t>
  </si>
  <si>
    <t>マット清掃</t>
  </si>
  <si>
    <t>カスケード清掃</t>
  </si>
  <si>
    <t>蛍光灯清掃</t>
  </si>
  <si>
    <t>空調機清掃</t>
  </si>
  <si>
    <t>噴水槽清掃</t>
  </si>
  <si>
    <t>各業務ポスト配置計画一覧表（プール運営管理関係）</t>
  </si>
  <si>
    <t>コインロッカー</t>
  </si>
  <si>
    <t>プール</t>
  </si>
  <si>
    <t>こどもプール</t>
  </si>
  <si>
    <t>プールサイド</t>
  </si>
  <si>
    <t>①基準水位について</t>
  </si>
  <si>
    <t>作動確認と点検
消耗品類の交換外
軽易な修繕</t>
  </si>
  <si>
    <t>①②③</t>
  </si>
  <si>
    <t>１回／週以上</t>
  </si>
  <si>
    <t>１回／日以上</t>
  </si>
  <si>
    <t>１回／月以上</t>
  </si>
  <si>
    <t>１回／日以上</t>
  </si>
  <si>
    <t>１回／週以上</t>
  </si>
  <si>
    <t>躯体の点検
槽内水質の保全管理
槽内の清掃、異物の除去
給水設備の点検
（Ｆ号、ボールタップ、
　電極、電極棒）</t>
  </si>
  <si>
    <t xml:space="preserve">①
②
③
④
</t>
  </si>
  <si>
    <t>救護室、切符売場、売店
宿直室、機械管理室</t>
  </si>
  <si>
    <t>清掃方法（開園準備）</t>
  </si>
  <si>
    <t>有料入園者数３０人以上の団体入園者に適用する。</t>
  </si>
  <si>
    <t>原爆障害者章、健康手帳（老人保健法に規定するもので、６５歳以上の者に限る）、</t>
  </si>
  <si>
    <t>固定式看板（お願い事項）</t>
  </si>
  <si>
    <t>三角看板（５０ｍプール水深表示）</t>
  </si>
  <si>
    <t>外周植え込み内</t>
  </si>
  <si>
    <t>飛び込み禁止看板</t>
  </si>
  <si>
    <t>流れるプールサイド</t>
  </si>
  <si>
    <t>ホース及びホースかご</t>
  </si>
  <si>
    <t>園内散水栓横</t>
  </si>
  <si>
    <t>従業員休憩用プレハブ</t>
  </si>
  <si>
    <t>トレリス（脚３０本付）</t>
  </si>
  <si>
    <t>キッチンプールサイド前</t>
  </si>
  <si>
    <t>それぞれ洗浄して汚れを落とし、十分に乾燥させてから分解し、まとめて保管する。
イスは１０脚より積み上げないこと。</t>
  </si>
  <si>
    <t>地下受水槽（４０t、１６２t）</t>
  </si>
  <si>
    <t>１回／週以上
（9:00）</t>
  </si>
  <si>
    <t>１回／日以上
（9:00）</t>
  </si>
  <si>
    <t>加算水位（翌朝の開園前清掃に伴う減水位幅の標準値）</t>
  </si>
  <si>
    <t>　　１５００人未満</t>
  </si>
  <si>
    <t>平日、荒天日</t>
  </si>
  <si>
    <t>幅員　5～10ｍ</t>
  </si>
  <si>
    <t>～</t>
  </si>
  <si>
    <t>８：００～１８：３０</t>
  </si>
  <si>
    <t>８：３０～１８：００</t>
  </si>
  <si>
    <t>８：３０～１８：３０</t>
  </si>
  <si>
    <t>８：３０～１７：１５</t>
  </si>
  <si>
    <t>清掃のうえロープとともに所定の場所へ
保管する。</t>
  </si>
  <si>
    <t>①
②</t>
  </si>
  <si>
    <t>①
②
③
④</t>
  </si>
  <si>
    <t>①
②
③</t>
  </si>
  <si>
    <t>①
②</t>
  </si>
  <si>
    <t>6/20～9/20</t>
  </si>
  <si>
    <t>開園期間中に
２回測定実施
（原則として月曜日）</t>
  </si>
  <si>
    <t>①ＤＰＤ法
②上記と同等以上の精度を有する検査方法</t>
  </si>
  <si>
    <t>レジオネラ属菌の測定（自主検査）</t>
  </si>
  <si>
    <t>レジオネラ属菌（自主検査）</t>
  </si>
  <si>
    <t>検出されないこと（10CFU/100mℓ未満）</t>
  </si>
  <si>
    <t>公衆浴場法施行条例準拠</t>
  </si>
  <si>
    <t>公衆浴場における水質基準等における指針に準拠</t>
  </si>
  <si>
    <t>①冷却遠心濃縮法
②ろ過濃縮法</t>
  </si>
  <si>
    <t>各プール　１か所ずつ
　　（計３か所）</t>
  </si>
  <si>
    <t>　　１５００～３０００人</t>
  </si>
  <si>
    <t>　　３０００～５０００人</t>
  </si>
  <si>
    <t>　　５０００～８０００人</t>
  </si>
  <si>
    <t>　　風力０～３</t>
  </si>
  <si>
    <t>風速０～５．４m/s</t>
  </si>
  <si>
    <t>　　風力４～６</t>
  </si>
  <si>
    <t>風速５．５～１３．８m/s</t>
  </si>
  <si>
    <t>　　風力７～８</t>
  </si>
  <si>
    <t>風速１３．９～２０．７m/s</t>
  </si>
  <si>
    <t>※乙は、検体採取を原則として月初めに行い、当該検査結果をその月の中旬までに甲に書面で報告するとともに、必要に応じた速やかな措置を講じなければならないものとする。</t>
  </si>
  <si>
    <t>アルミ製</t>
  </si>
  <si>
    <t>※料金改定</t>
  </si>
  <si>
    <t>入園料及びコインロッカー使用料は、改定されることがある。</t>
  </si>
  <si>
    <t>幟旗</t>
  </si>
  <si>
    <t>乾燥させ汚れを落として保管。</t>
  </si>
  <si>
    <t>３４０円</t>
  </si>
  <si>
    <t>２７０円</t>
  </si>
  <si>
    <r>
      <t xml:space="preserve">ステンレス
</t>
    </r>
    <r>
      <rPr>
        <sz val="8"/>
        <rFont val="ＭＳ 明朝"/>
        <family val="1"/>
      </rPr>
      <t>（床部表面ＲＣ）</t>
    </r>
  </si>
  <si>
    <t>業務従事ポスト数</t>
  </si>
  <si>
    <t>７／１～７／２０</t>
  </si>
  <si>
    <t>主任管理員（収納担当）</t>
  </si>
  <si>
    <t>看護師</t>
  </si>
  <si>
    <t>水深表示立看板</t>
  </si>
  <si>
    <t>水深表示ポリ缶</t>
  </si>
  <si>
    <t>浮輪看板</t>
  </si>
  <si>
    <t>固定式看板（お願い事項）</t>
  </si>
  <si>
    <t>土足禁止看板</t>
  </si>
  <si>
    <t>コースロープ</t>
  </si>
  <si>
    <t>園内入口</t>
  </si>
  <si>
    <t>082-211-0063</t>
  </si>
  <si>
    <t>それぞれ洗浄し、３７組として所定の場所へ組立設置する。
イスは園内休憩場所へ適宜配置する。</t>
  </si>
  <si>
    <t>大腸菌</t>
  </si>
  <si>
    <t>大腸菌の測定</t>
  </si>
  <si>
    <t>強化プラスティック</t>
  </si>
  <si>
    <t>案内員Ａ（女性）</t>
  </si>
  <si>
    <t>案内員Ｂ</t>
  </si>
  <si>
    <t>案内員Ａ</t>
  </si>
  <si>
    <t>管理員（男性）</t>
  </si>
  <si>
    <t>管理員（女性）</t>
  </si>
  <si>
    <t>1.0ｍ</t>
  </si>
  <si>
    <t>区　　分</t>
  </si>
  <si>
    <t>清掃のうえ所定の場所へ組立設置し、固定する。</t>
  </si>
  <si>
    <t>各テント幕を洗浄し、骨組みと幕の結束固定を確認する。</t>
  </si>
  <si>
    <t xml:space="preserve">①
②
③
④
⑤
⑥
</t>
  </si>
  <si>
    <t>７月及び８月に
各１回測定実施
（原則として月曜日）</t>
  </si>
  <si>
    <t>オルト・トリジン法は不可</t>
  </si>
  <si>
    <t>「補給水ポンプ運転時間」（２系統）＝【（「目標水位」＋「加算水位」）−（閉園後清掃終了時の水位）】の絶対値　÷（０．７０ or ０．７５）</t>
  </si>
  <si>
    <t>多目的プール</t>
  </si>
  <si>
    <t>大　人</t>
  </si>
  <si>
    <t>６５歳以上</t>
  </si>
  <si>
    <t>小、中、高校生及び１８歳未満</t>
  </si>
  <si>
    <t>１８歳以上６５歳未満</t>
  </si>
  <si>
    <t>看板（多目的プール水深表示）</t>
  </si>
  <si>
    <t>三角看板（多目的プール水深表示）</t>
  </si>
  <si>
    <t>多目的プールサイド</t>
  </si>
  <si>
    <t>多目的プールフロア</t>
  </si>
  <si>
    <t>多目的プール排水用ポンプ</t>
  </si>
  <si>
    <t>流れるプール　４か所
多目的プール　４か所
こどもプール　３か所
　　　　　（計１１か所）</t>
  </si>
  <si>
    <t>0.9ｍ</t>
  </si>
  <si>
    <t>浮き輪</t>
  </si>
  <si>
    <t>１回につき１００円/個</t>
  </si>
  <si>
    <t>７８０円</t>
  </si>
  <si>
    <t>６４０円</t>
  </si>
  <si>
    <t>⑴　遊泳用プールの衛生基準（平成１９年５月２８日付健発第0528003号厚生労働省健康局長通知）</t>
  </si>
  <si>
    <t>毎日午前中１回以上、午後２回以上
（うち１回は遊泳者のピーク時が望ましい）</t>
  </si>
  <si>
    <t>男子１,１８０口、女子８２０口</t>
  </si>
  <si>
    <t>平成２６年度の総入園者数・・・・・・・・</t>
  </si>
  <si>
    <t>平成２７年度の総入園者数・・・・・・・・</t>
  </si>
  <si>
    <t>平成２８年度の総入園者数・・・・・・・・・</t>
  </si>
  <si>
    <t>平成２９年度の総入園者数・・・・・・・・・</t>
  </si>
  <si>
    <t>【過去４箇年の平均総入園者数・・・・・・</t>
  </si>
  <si>
    <t>　　９８，８７７人</t>
  </si>
  <si>
    <t>　　１１８，１２０人</t>
  </si>
  <si>
    <t>　　１２７，５３４人</t>
  </si>
  <si>
    <t>　　１２９，４３９人</t>
  </si>
  <si>
    <t>　【１１８，４９２人】</t>
  </si>
  <si>
    <t>　平成３０年度７月１日から９月２日まで
　平成３１年度７月１日から９月１日まで
　平成３２年度７月１日から８月３１日まで
　平成３３年度７月１日から８月３１日まで</t>
  </si>
  <si>
    <t>７／２１～９／２</t>
  </si>
  <si>
    <t>管理棟清掃方法一覧表</t>
  </si>
  <si>
    <t>床面清掃</t>
  </si>
  <si>
    <t>床面モップ等清掃
（出入り口及び切符売り場周辺を含む）</t>
  </si>
  <si>
    <t>床面のチリやゴミを箒や掃除機を用いて清掃し、汚れが固着している部分は洗剤等を用いてモップ等により除去し、水拭きの後に十分乾燥させる。
適宜窓やガラス面などは水拭き、壁面や扉は乾拭きを行う。
必要に応じて、薬品類を使用して汚れを除去する。</t>
  </si>
  <si>
    <t>④</t>
  </si>
  <si>
    <t>管理棟出入り口及び切符売り場周辺については、散乱する落ち葉やごみ等
を収集のうえ所定の場所へ集積し、必要に応じて水洗いを行い、適宜洗剤
等を使用して汚れを落とすこと。</t>
  </si>
  <si>
    <t>カーペット等清掃</t>
  </si>
  <si>
    <t>①
②
③</t>
  </si>
  <si>
    <t>掃除機等を使用してチリやゴミを除去し、毛並を整える。
シミや汚れは、カーペット専用の洗剤等を使用して除去する。
必要に応じて除菌や除臭処理を行なう。</t>
  </si>
  <si>
    <t>①
②
③
④
⑤</t>
  </si>
  <si>
    <t>床面や壁面のチリやゴミを除去し、汚れが固着している部分は洗剤等を使用して洗浄し、水洗後に水切りをして十分乾燥させる。
年４回は、硬質マットを取外して洗浄する。
便器類は洗剤を用いて洗浄し、水拭きして仕上げる。
鏡や水栓、バルブ、把手類はよく磨いて汚れや錆を取り除く。
汚物入れの汚物を回収する。</t>
  </si>
  <si>
    <t>①
②</t>
  </si>
  <si>
    <t>トイレットペーパー、石鹸液、消臭剤を補充し、欠くことのないように予備を備える。
汚物入れを設置し、内袋を備え付ける。</t>
  </si>
  <si>
    <t>窓ガラス清掃</t>
  </si>
  <si>
    <t>窓ガラスの内外面を洗浄後に水拭きし、乾拭きにより仕上げる。
窓枠や網戸に付着した汚れやゴミを除去する。</t>
  </si>
  <si>
    <t>ワックス清掃</t>
  </si>
  <si>
    <t>床面モップ等清掃の実施後に、ワックスをムラなく均一に塗布し、乾燥させた後にポリッシャ−により磨いて仕上げる。
ワックスは、当該床材に適合したものを使用すること。</t>
  </si>
  <si>
    <t>照明器具清掃</t>
  </si>
  <si>
    <t>管理棟清掃業務数量等一覧表</t>
  </si>
  <si>
    <t>清掃方法（日常清掃）</t>
  </si>
  <si>
    <t>清掃方法（定期清掃）</t>
  </si>
  <si>
    <t>床面モップ等清掃</t>
  </si>
  <si>
    <t>カーペット等清掃</t>
  </si>
  <si>
    <t>衛生消耗品補給</t>
  </si>
  <si>
    <t>照明器具清掃</t>
  </si>
  <si>
    <t>専務理事室、会議室</t>
  </si>
  <si>
    <t>カーペット</t>
  </si>
  <si>
    <t>１回／週</t>
  </si>
  <si>
    <t>1回/週</t>
  </si>
  <si>
    <t>365日/７日＝</t>
  </si>
  <si>
    <t>回/年</t>
  </si>
  <si>
    <t>経営企画課、更衣室、放送室、
経営企画課湯沸室</t>
  </si>
  <si>
    <t>１回／週</t>
  </si>
  <si>
    <t>４回／年</t>
  </si>
  <si>
    <t>１回/週</t>
  </si>
  <si>
    <t>緑化管理部</t>
  </si>
  <si>
    <t>４回/年</t>
  </si>
  <si>
    <t>常務理事長室</t>
  </si>
  <si>
    <t>緑化管理部湯沸室</t>
  </si>
  <si>
    <t>廊下及び階段（経営企画課）</t>
  </si>
  <si>
    <t>廊下及び階段（緑化管理部）</t>
  </si>
  <si>
    <t>廊下（１階救護室横）</t>
  </si>
  <si>
    <t>便所（経営企画課前）</t>
  </si>
  <si>
    <t>モザイクタイル</t>
  </si>
  <si>
    <t>便所（緑化管理部横）</t>
  </si>
  <si>
    <t>モザイクタイル</t>
  </si>
  <si>
    <t>１回／週</t>
  </si>
  <si>
    <t>便所（常直室中）</t>
  </si>
  <si>
    <t>窓ガラス</t>
  </si>
  <si>
    <t>−</t>
  </si>
  <si>
    <t>照明器具（蛍光灯）</t>
  </si>
  <si>
    <t>−</t>
  </si>
  <si>
    <t>冷暖房空調機吹出吸入口</t>
  </si>
  <si>
    <t>専務理事室、会議室、経営企画課（２）、更衣室、経営企画課湯沸室、放送室、経営企画課廊下、緑化管理部（２）、常務理事室　の計11台</t>
  </si>
  <si>
    <t>１回／月</t>
  </si>
  <si>
    <t>換気設備吹出吸入口</t>
  </si>
  <si>
    <t>経営企画課（６）
緑化管理部（３）</t>
  </si>
  <si>
    <t>１回／月</t>
  </si>
  <si>
    <t>出入り口及び切符売場周辺</t>
  </si>
  <si>
    <t>管理棟玄関周り</t>
  </si>
  <si>
    <t>レンガタイル</t>
  </si>
  <si>
    <t>蛍光灯等の照明器具を水拭きする。
球切れした蛍光灯や点灯管があれば、交換する。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</si>
</sst>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7">
    <font>
      <sz val="9"/>
      <name val="Osaka"/>
      <family val="3"/>
    </font>
    <font>
      <b/>
      <sz val="9"/>
      <name val="Osaka"/>
      <family val="3"/>
    </font>
    <font>
      <i/>
      <sz val="9"/>
      <name val="Osaka"/>
      <family val="3"/>
    </font>
    <font>
      <b/>
      <i/>
      <sz val="9"/>
      <name val="Osaka"/>
      <family val="3"/>
    </font>
    <font>
      <sz val="6"/>
      <name val="Osaka"/>
      <family val="3"/>
    </font>
    <font>
      <u val="single"/>
      <sz val="9"/>
      <color indexed="12"/>
      <name val="Osaka"/>
      <family val="3"/>
    </font>
    <font>
      <u val="single"/>
      <sz val="9"/>
      <color indexed="36"/>
      <name val="Osaka"/>
      <family val="3"/>
    </font>
    <font>
      <sz val="10"/>
      <name val="ＭＳ 明朝"/>
      <family val="1"/>
    </font>
    <font>
      <sz val="9"/>
      <name val="ＭＳ 明朝"/>
      <family val="1"/>
    </font>
    <font>
      <sz val="6"/>
      <name val="ＭＳ 明朝"/>
      <family val="1"/>
    </font>
    <font>
      <u val="single"/>
      <sz val="9"/>
      <name val="ＭＳ 明朝"/>
      <family val="1"/>
    </font>
    <font>
      <u val="single"/>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color indexed="63"/>
      </bottom>
    </border>
    <border>
      <left style="hair"/>
      <right style="hair"/>
      <top style="thin"/>
      <bottom style="hair"/>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style="hair"/>
      <right style="hair"/>
      <top style="hair"/>
      <bottom style="thin"/>
    </border>
    <border>
      <left>
        <color indexed="63"/>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hair"/>
      <top style="thin"/>
      <bottom>
        <color indexed="63"/>
      </bottom>
    </border>
    <border>
      <left style="hair"/>
      <right style="hair"/>
      <top>
        <color indexed="63"/>
      </top>
      <bottom style="thin"/>
    </border>
    <border>
      <left style="hair"/>
      <right style="hair"/>
      <top>
        <color indexed="63"/>
      </top>
      <bottom style="hair"/>
    </border>
    <border>
      <left style="thin"/>
      <right style="hair"/>
      <top style="hair"/>
      <bottom style="thin"/>
    </border>
    <border>
      <left style="hair"/>
      <right>
        <color indexed="63"/>
      </right>
      <top>
        <color indexed="63"/>
      </top>
      <bottom style="hair"/>
    </border>
    <border>
      <left>
        <color indexed="63"/>
      </left>
      <right style="hair"/>
      <top>
        <color indexed="63"/>
      </top>
      <bottom style="hair"/>
    </border>
    <border>
      <left style="thin"/>
      <right style="hair"/>
      <top>
        <color indexed="63"/>
      </top>
      <bottom style="hair"/>
    </border>
    <border>
      <left style="hair"/>
      <right style="thin"/>
      <top>
        <color indexed="63"/>
      </top>
      <bottom style="hair"/>
    </border>
    <border>
      <left style="hair"/>
      <right>
        <color indexed="63"/>
      </right>
      <top style="hair"/>
      <bottom style="hair"/>
    </border>
    <border>
      <left>
        <color indexed="63"/>
      </left>
      <right style="hair"/>
      <top style="hair"/>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style="hair"/>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style="thin"/>
      <top style="thin"/>
      <bottom style="thin"/>
      <diagonal style="hair"/>
    </border>
    <border>
      <left style="thin"/>
      <right style="thin"/>
      <top>
        <color indexed="63"/>
      </top>
      <bottom>
        <color indexed="63"/>
      </bottom>
    </border>
    <border>
      <left style="thin"/>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hair"/>
      <bottom>
        <color indexed="63"/>
      </bottom>
    </border>
    <border>
      <left style="thin"/>
      <right>
        <color indexed="63"/>
      </right>
      <top style="thin"/>
      <bottom style="hair"/>
    </border>
    <border>
      <left style="thin"/>
      <right>
        <color indexed="63"/>
      </right>
      <top>
        <color indexed="63"/>
      </top>
      <bottom style="hair"/>
    </border>
    <border>
      <left style="thin"/>
      <right>
        <color indexed="63"/>
      </right>
      <top>
        <color indexed="63"/>
      </top>
      <bottom style="thin"/>
    </border>
    <border>
      <left style="hair"/>
      <right style="thin"/>
      <top style="hair"/>
      <bottom>
        <color indexed="63"/>
      </bottom>
    </border>
    <border>
      <left>
        <color indexed="63"/>
      </left>
      <right>
        <color indexed="63"/>
      </right>
      <top style="thin"/>
      <bottom>
        <color indexed="63"/>
      </bottom>
    </border>
    <border>
      <left style="hair"/>
      <right>
        <color indexed="63"/>
      </right>
      <top style="hair"/>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color indexed="63"/>
      </bottom>
    </border>
    <border>
      <left>
        <color indexed="63"/>
      </left>
      <right style="hair"/>
      <top style="thin"/>
      <bottom style="thin"/>
    </border>
    <border>
      <left style="hair"/>
      <right style="thin"/>
      <top>
        <color indexed="63"/>
      </top>
      <bottom>
        <color indexed="63"/>
      </bottom>
    </border>
    <border>
      <left style="hair"/>
      <right>
        <color indexed="63"/>
      </right>
      <top style="thin"/>
      <bottom style="thin"/>
    </border>
    <border>
      <left style="hair"/>
      <right style="hair"/>
      <top>
        <color indexed="63"/>
      </top>
      <bottom>
        <color indexed="63"/>
      </bottom>
    </border>
    <border>
      <left style="thin"/>
      <right>
        <color indexed="63"/>
      </right>
      <top style="hair"/>
      <bottom style="hair"/>
    </border>
    <border>
      <left style="thin"/>
      <right>
        <color indexed="63"/>
      </right>
      <top style="hair"/>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color indexed="63"/>
      </right>
      <top style="hair"/>
      <bottom style="thin"/>
    </border>
    <border>
      <left style="hair"/>
      <right style="thin"/>
      <top>
        <color indexed="63"/>
      </top>
      <bottom style="thin"/>
    </border>
    <border>
      <left>
        <color indexed="63"/>
      </left>
      <right style="hair"/>
      <top>
        <color indexed="63"/>
      </top>
      <bottom>
        <color indexed="63"/>
      </bottom>
    </border>
    <border>
      <left>
        <color indexed="63"/>
      </left>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style="thin"/>
      <bottom style="hair"/>
    </border>
    <border>
      <left>
        <color indexed="63"/>
      </left>
      <right>
        <color indexed="63"/>
      </right>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426">
    <xf numFmtId="0" fontId="0" fillId="0" borderId="0" xfId="0" applyAlignment="1">
      <alignment/>
    </xf>
    <xf numFmtId="0" fontId="7" fillId="0" borderId="0" xfId="0" applyFont="1" applyAlignment="1">
      <alignment horizontal="left" vertical="center"/>
    </xf>
    <xf numFmtId="0" fontId="7" fillId="0" borderId="0" xfId="0" applyFont="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textRotation="255"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xf>
    <xf numFmtId="0" fontId="8"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left" vertical="center" shrinkToFit="1"/>
    </xf>
    <xf numFmtId="0" fontId="8" fillId="0" borderId="21" xfId="0" applyFont="1" applyBorder="1" applyAlignment="1">
      <alignment horizontal="center" vertical="center" wrapText="1"/>
    </xf>
    <xf numFmtId="0" fontId="7" fillId="0" borderId="0" xfId="0" applyFont="1" applyAlignment="1">
      <alignment/>
    </xf>
    <xf numFmtId="0" fontId="7" fillId="0" borderId="17" xfId="0" applyFont="1" applyBorder="1" applyAlignment="1">
      <alignment horizontal="left" vertical="center" shrinkToFit="1"/>
    </xf>
    <xf numFmtId="0" fontId="7" fillId="0" borderId="17" xfId="0" applyFont="1" applyBorder="1" applyAlignment="1">
      <alignment horizontal="center" vertical="center"/>
    </xf>
    <xf numFmtId="0" fontId="8" fillId="0" borderId="22" xfId="0" applyFont="1" applyBorder="1" applyAlignment="1">
      <alignment horizontal="center" vertical="center"/>
    </xf>
    <xf numFmtId="0" fontId="7" fillId="0" borderId="19" xfId="0" applyFont="1" applyBorder="1" applyAlignment="1">
      <alignment horizontal="right" vertical="center" shrinkToFit="1"/>
    </xf>
    <xf numFmtId="0" fontId="8"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right" vertical="center"/>
    </xf>
    <xf numFmtId="0" fontId="8" fillId="0" borderId="0" xfId="0" applyFont="1" applyAlignment="1">
      <alignment horizontal="left" vertical="center"/>
    </xf>
    <xf numFmtId="40" fontId="8" fillId="0" borderId="0" xfId="49" applyNumberFormat="1" applyFont="1" applyAlignment="1">
      <alignment vertical="center"/>
    </xf>
    <xf numFmtId="0" fontId="8" fillId="0" borderId="0" xfId="0" applyFont="1" applyAlignment="1">
      <alignment horizontal="center" vertical="center"/>
    </xf>
    <xf numFmtId="0" fontId="9" fillId="0" borderId="27"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3" xfId="0" applyFont="1" applyBorder="1" applyAlignment="1">
      <alignment horizontal="center" vertical="center" shrinkToFit="1"/>
    </xf>
    <xf numFmtId="0" fontId="8" fillId="0" borderId="26" xfId="0" applyFont="1" applyBorder="1" applyAlignment="1">
      <alignment horizontal="left" vertical="center"/>
    </xf>
    <xf numFmtId="38" fontId="8" fillId="0" borderId="28" xfId="49" applyNumberFormat="1" applyFont="1" applyBorder="1" applyAlignment="1">
      <alignment vertical="center"/>
    </xf>
    <xf numFmtId="0" fontId="8" fillId="0" borderId="29" xfId="0" applyFont="1" applyBorder="1" applyAlignment="1">
      <alignment horizontal="left" vertical="center"/>
    </xf>
    <xf numFmtId="0" fontId="9" fillId="0" borderId="28" xfId="0" applyFont="1" applyBorder="1" applyAlignment="1">
      <alignment horizontal="left" vertical="center" wrapText="1" shrinkToFit="1"/>
    </xf>
    <xf numFmtId="0" fontId="8" fillId="0" borderId="30" xfId="0" applyFont="1" applyBorder="1" applyAlignment="1">
      <alignment horizontal="left" vertical="center"/>
    </xf>
    <xf numFmtId="0" fontId="8" fillId="0" borderId="26" xfId="0" applyFont="1" applyBorder="1" applyAlignment="1">
      <alignment horizontal="center" vertical="center" wrapText="1"/>
    </xf>
    <xf numFmtId="0" fontId="8" fillId="0" borderId="31" xfId="0" applyFont="1" applyBorder="1" applyAlignment="1">
      <alignment horizontal="left" vertical="center"/>
    </xf>
    <xf numFmtId="0" fontId="8" fillId="0" borderId="17" xfId="0" applyFont="1" applyBorder="1" applyAlignment="1">
      <alignment horizontal="left" vertical="center"/>
    </xf>
    <xf numFmtId="38" fontId="8" fillId="0" borderId="32" xfId="49" applyNumberFormat="1" applyFont="1" applyBorder="1" applyAlignment="1">
      <alignment vertical="center"/>
    </xf>
    <xf numFmtId="0" fontId="8" fillId="0" borderId="33" xfId="0" applyFont="1" applyBorder="1" applyAlignment="1">
      <alignment horizontal="left" vertical="center"/>
    </xf>
    <xf numFmtId="0" fontId="9" fillId="0" borderId="32" xfId="0" applyFont="1" applyBorder="1" applyAlignment="1">
      <alignment horizontal="left" vertical="center" shrinkToFit="1"/>
    </xf>
    <xf numFmtId="0" fontId="8" fillId="0" borderId="34" xfId="0" applyFont="1" applyBorder="1" applyAlignment="1">
      <alignment horizontal="left" vertical="center"/>
    </xf>
    <xf numFmtId="0" fontId="8" fillId="0" borderId="17" xfId="0" applyFont="1" applyBorder="1" applyAlignment="1">
      <alignment horizontal="center" vertical="center" wrapText="1"/>
    </xf>
    <xf numFmtId="0" fontId="8" fillId="0" borderId="22" xfId="0" applyFont="1" applyBorder="1" applyAlignment="1">
      <alignment horizontal="left" vertical="center"/>
    </xf>
    <xf numFmtId="0" fontId="8" fillId="0" borderId="17" xfId="0" applyFont="1" applyBorder="1" applyAlignment="1">
      <alignment horizontal="left" vertical="center" shrinkToFit="1"/>
    </xf>
    <xf numFmtId="0" fontId="8" fillId="0" borderId="32" xfId="0" applyFont="1" applyBorder="1" applyAlignment="1">
      <alignment horizontal="center" vertical="center" shrinkToFit="1"/>
    </xf>
    <xf numFmtId="0" fontId="9" fillId="0" borderId="32" xfId="0" applyFont="1" applyBorder="1" applyAlignment="1">
      <alignment horizontal="left" vertical="center" wrapText="1" shrinkToFit="1"/>
    </xf>
    <xf numFmtId="38" fontId="8" fillId="0" borderId="32" xfId="49" applyNumberFormat="1" applyFont="1" applyBorder="1" applyAlignment="1">
      <alignment horizontal="right" vertical="center"/>
    </xf>
    <xf numFmtId="38" fontId="8" fillId="0" borderId="33" xfId="49" applyNumberFormat="1" applyFont="1" applyBorder="1" applyAlignment="1">
      <alignment vertical="center"/>
    </xf>
    <xf numFmtId="0" fontId="8" fillId="0" borderId="34" xfId="0" applyFont="1" applyBorder="1" applyAlignment="1">
      <alignment horizontal="center" vertical="center" wrapText="1"/>
    </xf>
    <xf numFmtId="0" fontId="8" fillId="0" borderId="27" xfId="0" applyFont="1" applyBorder="1" applyAlignment="1">
      <alignment horizontal="left" vertical="center"/>
    </xf>
    <xf numFmtId="0" fontId="8" fillId="0" borderId="19" xfId="0" applyFont="1" applyBorder="1" applyAlignment="1">
      <alignment horizontal="left" vertical="center"/>
    </xf>
    <xf numFmtId="0" fontId="8" fillId="0" borderId="23" xfId="0" applyFont="1" applyBorder="1" applyAlignment="1">
      <alignment horizontal="center" vertical="center" wrapText="1"/>
    </xf>
    <xf numFmtId="38" fontId="8" fillId="0" borderId="0" xfId="49" applyNumberFormat="1"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8" fillId="0" borderId="38" xfId="0" applyFont="1" applyBorder="1" applyAlignment="1">
      <alignment vertical="center" shrinkToFit="1"/>
    </xf>
    <xf numFmtId="0" fontId="8" fillId="0" borderId="39" xfId="0" applyFont="1" applyBorder="1" applyAlignment="1">
      <alignment vertical="center"/>
    </xf>
    <xf numFmtId="0" fontId="8" fillId="0" borderId="40" xfId="0" applyFont="1" applyBorder="1" applyAlignment="1">
      <alignment horizontal="left" vertical="center"/>
    </xf>
    <xf numFmtId="0" fontId="8" fillId="0" borderId="15" xfId="0" applyFont="1" applyBorder="1" applyAlignment="1">
      <alignment vertical="center"/>
    </xf>
    <xf numFmtId="0" fontId="8" fillId="0" borderId="34" xfId="0" applyFont="1" applyBorder="1" applyAlignment="1">
      <alignment vertical="center" shrinkToFit="1"/>
    </xf>
    <xf numFmtId="0" fontId="8" fillId="0" borderId="32" xfId="0" applyFont="1" applyBorder="1" applyAlignment="1">
      <alignment vertical="center"/>
    </xf>
    <xf numFmtId="0" fontId="8" fillId="0" borderId="17" xfId="0" applyFont="1" applyBorder="1" applyAlignment="1">
      <alignment vertical="center"/>
    </xf>
    <xf numFmtId="0" fontId="8" fillId="0" borderId="31" xfId="0" applyFont="1" applyBorder="1" applyAlignment="1">
      <alignment horizontal="left" vertical="center" wrapText="1"/>
    </xf>
    <xf numFmtId="49" fontId="8" fillId="0" borderId="33" xfId="0" applyNumberFormat="1" applyFont="1" applyBorder="1" applyAlignment="1">
      <alignment horizontal="left" vertical="center"/>
    </xf>
    <xf numFmtId="49" fontId="8" fillId="0" borderId="17" xfId="0" applyNumberFormat="1" applyFont="1" applyBorder="1" applyAlignment="1">
      <alignment vertical="center"/>
    </xf>
    <xf numFmtId="0" fontId="8" fillId="0" borderId="22" xfId="0" applyFont="1" applyBorder="1" applyAlignment="1">
      <alignment horizontal="left" vertical="center" wrapText="1"/>
    </xf>
    <xf numFmtId="3" fontId="7" fillId="0" borderId="0" xfId="0" applyNumberFormat="1" applyFont="1" applyBorder="1" applyAlignment="1">
      <alignment vertical="center"/>
    </xf>
    <xf numFmtId="0" fontId="9" fillId="0" borderId="30" xfId="0" applyFont="1" applyBorder="1" applyAlignment="1">
      <alignment horizontal="left" vertical="center"/>
    </xf>
    <xf numFmtId="0" fontId="9" fillId="0" borderId="26" xfId="0" applyFont="1" applyBorder="1" applyAlignment="1">
      <alignment horizontal="left" vertical="center"/>
    </xf>
    <xf numFmtId="0" fontId="9" fillId="0" borderId="26" xfId="0" applyFont="1" applyBorder="1" applyAlignment="1">
      <alignment horizontal="center" vertical="center" wrapText="1"/>
    </xf>
    <xf numFmtId="0" fontId="9" fillId="0" borderId="31" xfId="0" applyFont="1" applyBorder="1" applyAlignment="1">
      <alignment horizontal="left" vertical="center"/>
    </xf>
    <xf numFmtId="0" fontId="9" fillId="0" borderId="34" xfId="0" applyFont="1" applyBorder="1" applyAlignment="1">
      <alignment horizontal="left" vertical="center"/>
    </xf>
    <xf numFmtId="0" fontId="9" fillId="0" borderId="17" xfId="0" applyFont="1" applyBorder="1" applyAlignment="1">
      <alignment horizontal="left" vertical="center"/>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9" fillId="0" borderId="22"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left" vertical="center" wrapText="1" shrinkToFit="1"/>
    </xf>
    <xf numFmtId="0" fontId="9" fillId="0" borderId="34" xfId="0" applyFont="1" applyBorder="1" applyAlignment="1">
      <alignment horizontal="center" vertical="center"/>
    </xf>
    <xf numFmtId="0" fontId="9" fillId="0" borderId="34" xfId="0" applyFont="1" applyBorder="1" applyAlignment="1">
      <alignment horizontal="center" vertical="center" wrapText="1"/>
    </xf>
    <xf numFmtId="0" fontId="9" fillId="0" borderId="27" xfId="0" applyFont="1" applyBorder="1" applyAlignment="1">
      <alignment horizontal="left" vertical="center"/>
    </xf>
    <xf numFmtId="0" fontId="9" fillId="0" borderId="19" xfId="0" applyFont="1" applyBorder="1" applyAlignment="1">
      <alignment horizontal="left" vertical="center"/>
    </xf>
    <xf numFmtId="0" fontId="9" fillId="0" borderId="23" xfId="0" applyFont="1" applyBorder="1" applyAlignment="1">
      <alignment horizontal="center" vertical="center"/>
    </xf>
    <xf numFmtId="0" fontId="8" fillId="0" borderId="17" xfId="0" applyFont="1" applyBorder="1" applyAlignment="1">
      <alignment vertical="center" wrapText="1"/>
    </xf>
    <xf numFmtId="49" fontId="8" fillId="0" borderId="17" xfId="0" applyNumberFormat="1" applyFont="1" applyBorder="1" applyAlignment="1">
      <alignment vertical="center" wrapText="1"/>
    </xf>
    <xf numFmtId="0" fontId="8" fillId="0" borderId="19" xfId="0" applyFont="1" applyBorder="1" applyAlignment="1">
      <alignment vertical="center" wrapText="1"/>
    </xf>
    <xf numFmtId="0" fontId="7" fillId="0" borderId="41" xfId="0" applyFont="1" applyBorder="1" applyAlignment="1">
      <alignment horizontal="center"/>
    </xf>
    <xf numFmtId="0" fontId="7" fillId="0" borderId="19" xfId="0" applyFont="1" applyBorder="1" applyAlignment="1">
      <alignment horizontal="center"/>
    </xf>
    <xf numFmtId="0" fontId="7" fillId="0" borderId="19" xfId="0" applyFont="1" applyBorder="1" applyAlignment="1">
      <alignment horizontal="left" vertical="center" shrinkToFi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2" xfId="0" applyFont="1" applyBorder="1" applyAlignment="1">
      <alignment horizontal="center" vertical="center"/>
    </xf>
    <xf numFmtId="0" fontId="8" fillId="0" borderId="10" xfId="0" applyFont="1" applyBorder="1" applyAlignment="1">
      <alignment horizontal="center" vertical="center"/>
    </xf>
    <xf numFmtId="0" fontId="7" fillId="0" borderId="17" xfId="0" applyFont="1" applyBorder="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0"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49" xfId="0" applyNumberFormat="1" applyFont="1" applyBorder="1" applyAlignment="1">
      <alignment horizontal="center" vertical="center"/>
    </xf>
    <xf numFmtId="0" fontId="8" fillId="0" borderId="50" xfId="0" applyFont="1" applyBorder="1" applyAlignment="1">
      <alignment horizontal="center"/>
    </xf>
    <xf numFmtId="0" fontId="8" fillId="0" borderId="51" xfId="0" applyFont="1" applyBorder="1" applyAlignment="1">
      <alignment horizontal="center" vertical="center"/>
    </xf>
    <xf numFmtId="0" fontId="8" fillId="0" borderId="52" xfId="0" applyFont="1" applyBorder="1" applyAlignment="1">
      <alignment horizontal="center" vertical="top"/>
    </xf>
    <xf numFmtId="0" fontId="8" fillId="0" borderId="10" xfId="0" applyFont="1" applyBorder="1" applyAlignment="1">
      <alignment vertical="center"/>
    </xf>
    <xf numFmtId="0" fontId="8" fillId="0" borderId="44" xfId="0" applyFont="1" applyBorder="1" applyAlignment="1">
      <alignment vertical="center"/>
    </xf>
    <xf numFmtId="0" fontId="8" fillId="0" borderId="43" xfId="0" applyFont="1" applyBorder="1" applyAlignment="1">
      <alignment vertical="center"/>
    </xf>
    <xf numFmtId="0" fontId="8" fillId="0" borderId="53" xfId="0" applyFont="1" applyBorder="1" applyAlignment="1">
      <alignment vertical="center"/>
    </xf>
    <xf numFmtId="49" fontId="8" fillId="0" borderId="10" xfId="0" applyNumberFormat="1" applyFont="1" applyBorder="1" applyAlignment="1">
      <alignment horizontal="center" vertical="center"/>
    </xf>
    <xf numFmtId="49" fontId="8" fillId="0" borderId="44"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7" fillId="0" borderId="10" xfId="0" applyFont="1" applyBorder="1" applyAlignment="1">
      <alignment horizontal="center" vertical="center" shrinkToFit="1"/>
    </xf>
    <xf numFmtId="0" fontId="7" fillId="0" borderId="0" xfId="0" applyFont="1" applyBorder="1" applyAlignment="1">
      <alignment/>
    </xf>
    <xf numFmtId="0" fontId="7" fillId="0" borderId="54" xfId="0" applyFont="1" applyBorder="1" applyAlignment="1">
      <alignment horizontal="center"/>
    </xf>
    <xf numFmtId="0" fontId="7" fillId="0" borderId="54" xfId="0" applyFont="1" applyBorder="1" applyAlignment="1">
      <alignment horizontal="center" vertical="center" textRotation="255"/>
    </xf>
    <xf numFmtId="0" fontId="7" fillId="0" borderId="49" xfId="0" applyFont="1" applyBorder="1" applyAlignment="1">
      <alignment horizontal="center" vertical="top"/>
    </xf>
    <xf numFmtId="0" fontId="7" fillId="0" borderId="45" xfId="0" applyFont="1" applyBorder="1" applyAlignment="1">
      <alignment horizontal="center"/>
    </xf>
    <xf numFmtId="3" fontId="7" fillId="0" borderId="0" xfId="0" applyNumberFormat="1" applyFont="1" applyBorder="1" applyAlignment="1">
      <alignment horizontal="left" vertical="center"/>
    </xf>
    <xf numFmtId="0" fontId="8" fillId="0" borderId="17" xfId="0" applyFont="1" applyBorder="1" applyAlignment="1">
      <alignment horizontal="left" vertical="center" wrapText="1"/>
    </xf>
    <xf numFmtId="49" fontId="8" fillId="0" borderId="0" xfId="0" applyNumberFormat="1" applyFont="1" applyAlignment="1">
      <alignment vertical="center"/>
    </xf>
    <xf numFmtId="0" fontId="8" fillId="0" borderId="18" xfId="0" applyFont="1" applyBorder="1" applyAlignment="1">
      <alignment horizontal="left" vertical="center" wrapText="1"/>
    </xf>
    <xf numFmtId="0" fontId="8" fillId="0" borderId="55" xfId="0" applyFont="1" applyBorder="1" applyAlignment="1">
      <alignment vertical="center" shrinkToFit="1"/>
    </xf>
    <xf numFmtId="0" fontId="8" fillId="0" borderId="56" xfId="0" applyFont="1" applyBorder="1" applyAlignment="1">
      <alignment vertical="center"/>
    </xf>
    <xf numFmtId="49" fontId="8" fillId="0" borderId="57" xfId="0" applyNumberFormat="1" applyFont="1" applyBorder="1" applyAlignment="1">
      <alignment horizontal="left" vertical="center"/>
    </xf>
    <xf numFmtId="49" fontId="8" fillId="0" borderId="58" xfId="0" applyNumberFormat="1" applyFont="1" applyBorder="1" applyAlignment="1">
      <alignment vertical="center"/>
    </xf>
    <xf numFmtId="0" fontId="8" fillId="0" borderId="59" xfId="0" applyFont="1" applyBorder="1" applyAlignment="1">
      <alignment vertical="center" wrapText="1"/>
    </xf>
    <xf numFmtId="0" fontId="8" fillId="0" borderId="60" xfId="0" applyFont="1" applyBorder="1" applyAlignment="1">
      <alignment vertical="center" wrapText="1"/>
    </xf>
    <xf numFmtId="0" fontId="8" fillId="0" borderId="61" xfId="0" applyFont="1" applyBorder="1" applyAlignment="1">
      <alignment vertical="center" wrapText="1"/>
    </xf>
    <xf numFmtId="0" fontId="7" fillId="0" borderId="62" xfId="0" applyFont="1" applyBorder="1" applyAlignment="1">
      <alignment horizontal="center" vertical="center" wrapText="1" shrinkToFit="1"/>
    </xf>
    <xf numFmtId="0" fontId="8" fillId="0" borderId="63" xfId="0" applyFont="1" applyBorder="1" applyAlignment="1">
      <alignment horizontal="right" vertical="center" wrapText="1" shrinkToFit="1"/>
    </xf>
    <xf numFmtId="0" fontId="8" fillId="0" borderId="64" xfId="0" applyFont="1" applyBorder="1" applyAlignment="1">
      <alignment horizontal="right" vertical="center" wrapText="1" shrinkToFit="1"/>
    </xf>
    <xf numFmtId="0" fontId="8" fillId="0" borderId="65" xfId="0" applyFont="1" applyBorder="1" applyAlignment="1">
      <alignment horizontal="right" vertical="center" wrapText="1" shrinkToFit="1"/>
    </xf>
    <xf numFmtId="0" fontId="8" fillId="0" borderId="26" xfId="0" applyFont="1" applyBorder="1" applyAlignment="1">
      <alignment horizontal="left" vertical="center" wrapText="1"/>
    </xf>
    <xf numFmtId="0" fontId="8" fillId="0" borderId="42" xfId="0" applyFont="1" applyBorder="1" applyAlignment="1">
      <alignment horizontal="center" vertical="center" wrapText="1"/>
    </xf>
    <xf numFmtId="0" fontId="8" fillId="0" borderId="66" xfId="0" applyFont="1" applyBorder="1" applyAlignment="1">
      <alignment horizontal="left" vertical="center" wrapText="1"/>
    </xf>
    <xf numFmtId="0" fontId="7" fillId="0" borderId="15" xfId="0" applyNumberFormat="1" applyFont="1" applyBorder="1" applyAlignment="1">
      <alignment horizontal="center" vertical="center"/>
    </xf>
    <xf numFmtId="0" fontId="8" fillId="0" borderId="57" xfId="0" applyFont="1" applyBorder="1" applyAlignment="1">
      <alignment horizontal="left" vertical="center"/>
    </xf>
    <xf numFmtId="0" fontId="8" fillId="0" borderId="58" xfId="0" applyFont="1" applyBorder="1" applyAlignment="1">
      <alignment vertical="center"/>
    </xf>
    <xf numFmtId="0" fontId="7" fillId="0" borderId="34" xfId="0" applyFont="1" applyBorder="1" applyAlignment="1">
      <alignment vertical="center"/>
    </xf>
    <xf numFmtId="0" fontId="7" fillId="0" borderId="17" xfId="0" applyFont="1" applyBorder="1" applyAlignment="1">
      <alignment vertical="center"/>
    </xf>
    <xf numFmtId="0" fontId="7" fillId="0" borderId="22" xfId="0" applyFont="1" applyBorder="1" applyAlignment="1">
      <alignment vertical="center"/>
    </xf>
    <xf numFmtId="0" fontId="7" fillId="0" borderId="27" xfId="0" applyFont="1" applyBorder="1" applyAlignment="1">
      <alignment vertical="center"/>
    </xf>
    <xf numFmtId="0" fontId="7" fillId="0" borderId="19" xfId="0" applyFont="1" applyBorder="1" applyAlignment="1">
      <alignment vertical="center"/>
    </xf>
    <xf numFmtId="0" fontId="7" fillId="0" borderId="23" xfId="0" applyFont="1" applyBorder="1" applyAlignment="1">
      <alignment vertical="center"/>
    </xf>
    <xf numFmtId="0" fontId="8" fillId="0" borderId="58" xfId="0" applyFont="1" applyBorder="1" applyAlignment="1">
      <alignment vertical="center" wrapText="1"/>
    </xf>
    <xf numFmtId="0" fontId="8" fillId="0" borderId="67" xfId="0" applyFont="1" applyBorder="1" applyAlignment="1">
      <alignment horizontal="left" vertical="center"/>
    </xf>
    <xf numFmtId="0" fontId="8" fillId="0" borderId="0" xfId="0" applyFont="1" applyBorder="1" applyAlignment="1">
      <alignment horizontal="left" vertical="center"/>
    </xf>
    <xf numFmtId="0" fontId="8" fillId="0" borderId="66" xfId="0" applyFont="1" applyBorder="1" applyAlignment="1">
      <alignment horizontal="center" vertical="center"/>
    </xf>
    <xf numFmtId="0" fontId="7" fillId="0" borderId="67" xfId="0" applyFont="1" applyBorder="1" applyAlignment="1">
      <alignment vertical="center"/>
    </xf>
    <xf numFmtId="0" fontId="7" fillId="0" borderId="67" xfId="0" applyFont="1" applyBorder="1" applyAlignment="1">
      <alignment horizontal="left" vertical="center"/>
    </xf>
    <xf numFmtId="0" fontId="7" fillId="0" borderId="32" xfId="0" applyFont="1" applyBorder="1" applyAlignment="1">
      <alignment vertical="center"/>
    </xf>
    <xf numFmtId="0" fontId="7" fillId="0" borderId="68" xfId="0" applyFont="1" applyBorder="1" applyAlignment="1">
      <alignment vertical="center"/>
    </xf>
    <xf numFmtId="0" fontId="7" fillId="0" borderId="33" xfId="0" applyFont="1" applyBorder="1" applyAlignment="1">
      <alignment horizontal="left" vertical="center"/>
    </xf>
    <xf numFmtId="0" fontId="7" fillId="0" borderId="41" xfId="0" applyFont="1" applyBorder="1" applyAlignment="1">
      <alignment horizontal="left" vertical="center"/>
    </xf>
    <xf numFmtId="0" fontId="8" fillId="0" borderId="31" xfId="0" applyFont="1" applyBorder="1" applyAlignment="1">
      <alignment horizontal="justify" vertical="center"/>
    </xf>
    <xf numFmtId="0" fontId="12" fillId="0" borderId="0" xfId="0" applyFont="1" applyAlignment="1">
      <alignment/>
    </xf>
    <xf numFmtId="0" fontId="12" fillId="0" borderId="21" xfId="0" applyFont="1" applyBorder="1" applyAlignment="1">
      <alignment vertical="center" wrapText="1"/>
    </xf>
    <xf numFmtId="0" fontId="12" fillId="0" borderId="22" xfId="0" applyFont="1" applyBorder="1" applyAlignment="1">
      <alignment vertical="center" wrapText="1"/>
    </xf>
    <xf numFmtId="0" fontId="8" fillId="0" borderId="69" xfId="0" applyFont="1" applyBorder="1" applyAlignment="1">
      <alignment vertical="center"/>
    </xf>
    <xf numFmtId="0" fontId="8" fillId="0" borderId="69" xfId="0" applyFont="1" applyBorder="1" applyAlignment="1">
      <alignment horizontal="center"/>
    </xf>
    <xf numFmtId="0" fontId="8" fillId="0" borderId="69" xfId="0" applyFont="1" applyBorder="1" applyAlignment="1">
      <alignment horizontal="center" vertical="center"/>
    </xf>
    <xf numFmtId="0" fontId="8" fillId="0" borderId="69" xfId="0" applyFont="1" applyBorder="1" applyAlignment="1">
      <alignment horizontal="center" vertical="top"/>
    </xf>
    <xf numFmtId="0" fontId="8" fillId="0" borderId="69" xfId="0" applyFont="1" applyBorder="1" applyAlignment="1">
      <alignment vertical="center" wrapText="1"/>
    </xf>
    <xf numFmtId="0" fontId="7" fillId="0" borderId="42" xfId="0" applyFont="1" applyBorder="1" applyAlignment="1">
      <alignment horizontal="left" vertical="center" wrapText="1" shrinkToFit="1"/>
    </xf>
    <xf numFmtId="0" fontId="8" fillId="0" borderId="67" xfId="0" applyFont="1" applyBorder="1" applyAlignment="1">
      <alignment horizontal="right" vertical="center" wrapText="1" shrinkToFit="1"/>
    </xf>
    <xf numFmtId="0" fontId="8" fillId="0" borderId="16" xfId="0" applyFont="1" applyBorder="1" applyAlignment="1">
      <alignment vertical="center" wrapText="1"/>
    </xf>
    <xf numFmtId="0" fontId="7" fillId="0" borderId="31" xfId="0" applyFont="1" applyBorder="1" applyAlignment="1">
      <alignment horizontal="left" vertical="center" wrapText="1" shrinkToFit="1"/>
    </xf>
    <xf numFmtId="0" fontId="8" fillId="0" borderId="70" xfId="0" applyFont="1" applyBorder="1" applyAlignment="1">
      <alignment horizontal="right" vertical="top" wrapText="1" shrinkToFit="1"/>
    </xf>
    <xf numFmtId="0" fontId="8" fillId="0" borderId="71" xfId="0" applyFont="1" applyBorder="1" applyAlignment="1">
      <alignment vertical="top" wrapText="1"/>
    </xf>
    <xf numFmtId="0" fontId="7" fillId="0" borderId="22" xfId="0" applyFont="1" applyBorder="1" applyAlignment="1">
      <alignment horizontal="center" vertical="center" shrinkToFit="1"/>
    </xf>
    <xf numFmtId="0" fontId="8" fillId="0" borderId="70" xfId="0" applyFont="1" applyBorder="1" applyAlignment="1">
      <alignment horizontal="right" vertical="center" wrapText="1" shrinkToFit="1"/>
    </xf>
    <xf numFmtId="0" fontId="8" fillId="0" borderId="72" xfId="0" applyFont="1" applyBorder="1" applyAlignment="1">
      <alignment horizontal="right" vertical="center" wrapText="1" shrinkToFit="1"/>
    </xf>
    <xf numFmtId="0" fontId="8" fillId="0" borderId="27"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8" xfId="0" applyFont="1" applyBorder="1" applyAlignment="1">
      <alignment horizontal="center" vertical="center" wrapText="1" shrinkToFit="1"/>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55" xfId="0" applyFont="1" applyBorder="1" applyAlignment="1">
      <alignment horizontal="center" vertical="center"/>
    </xf>
    <xf numFmtId="0" fontId="8" fillId="0" borderId="58" xfId="0" applyFont="1" applyBorder="1" applyAlignment="1">
      <alignment horizontal="center" vertical="center"/>
    </xf>
    <xf numFmtId="0" fontId="8" fillId="0" borderId="58" xfId="0" applyFont="1" applyBorder="1" applyAlignment="1">
      <alignment horizontal="left" vertical="center" shrinkToFit="1"/>
    </xf>
    <xf numFmtId="0" fontId="8" fillId="0" borderId="19" xfId="0" applyFont="1" applyBorder="1" applyAlignment="1">
      <alignment horizontal="left" vertical="center" shrinkToFit="1"/>
    </xf>
    <xf numFmtId="38" fontId="8" fillId="0" borderId="23" xfId="49" applyNumberFormat="1" applyFont="1" applyBorder="1" applyAlignment="1">
      <alignment horizontal="center" vertical="center" shrinkToFit="1"/>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indent="1"/>
    </xf>
    <xf numFmtId="0" fontId="7" fillId="0" borderId="72" xfId="0" applyFont="1" applyBorder="1" applyAlignment="1">
      <alignment horizontal="left" vertical="center"/>
    </xf>
    <xf numFmtId="0" fontId="7" fillId="0" borderId="44" xfId="0" applyFont="1" applyBorder="1" applyAlignment="1">
      <alignment horizontal="left" vertical="center" indent="1"/>
    </xf>
    <xf numFmtId="0" fontId="7" fillId="0" borderId="73" xfId="0" applyFont="1" applyBorder="1" applyAlignment="1">
      <alignment horizontal="left" vertical="center" indent="1"/>
    </xf>
    <xf numFmtId="0" fontId="7" fillId="0" borderId="43" xfId="0" applyFont="1" applyBorder="1" applyAlignment="1">
      <alignment horizontal="left" vertical="center" indent="1"/>
    </xf>
    <xf numFmtId="0" fontId="7" fillId="0" borderId="10" xfId="0" applyFont="1" applyBorder="1" applyAlignment="1">
      <alignment horizontal="left" vertical="center"/>
    </xf>
    <xf numFmtId="0" fontId="7" fillId="0" borderId="44" xfId="0" applyFont="1" applyBorder="1" applyAlignment="1">
      <alignment horizontal="center" vertical="center"/>
    </xf>
    <xf numFmtId="0" fontId="7" fillId="0" borderId="73" xfId="0" applyFont="1" applyBorder="1" applyAlignment="1">
      <alignment horizontal="center" vertical="center"/>
    </xf>
    <xf numFmtId="0" fontId="7" fillId="0" borderId="43" xfId="0" applyFont="1" applyBorder="1" applyAlignment="1">
      <alignment horizontal="center" vertical="center"/>
    </xf>
    <xf numFmtId="0" fontId="7" fillId="0" borderId="10" xfId="0" applyFont="1" applyBorder="1" applyAlignment="1">
      <alignment horizontal="left" vertical="top" wrapText="1"/>
    </xf>
    <xf numFmtId="0" fontId="7" fillId="0" borderId="10" xfId="0" applyFont="1" applyBorder="1" applyAlignment="1">
      <alignment horizontal="left" vertical="top"/>
    </xf>
    <xf numFmtId="0" fontId="8" fillId="0" borderId="10" xfId="0" applyFont="1" applyBorder="1" applyAlignment="1">
      <alignment horizontal="center" vertical="center"/>
    </xf>
    <xf numFmtId="0" fontId="8" fillId="0" borderId="74" xfId="0" applyFont="1" applyBorder="1" applyAlignment="1">
      <alignment horizontal="left" vertical="center" indent="1"/>
    </xf>
    <xf numFmtId="0" fontId="8" fillId="0" borderId="18" xfId="0" applyFont="1" applyBorder="1" applyAlignment="1">
      <alignment horizontal="left" vertical="center" indent="1"/>
    </xf>
    <xf numFmtId="49" fontId="7" fillId="0" borderId="0" xfId="0" applyNumberFormat="1" applyFont="1" applyAlignment="1">
      <alignment horizontal="left" vertical="center"/>
    </xf>
    <xf numFmtId="0" fontId="8" fillId="0" borderId="65" xfId="0" applyFont="1" applyBorder="1" applyAlignment="1">
      <alignment horizontal="left" vertical="center" indent="1"/>
    </xf>
    <xf numFmtId="0" fontId="8" fillId="0" borderId="20" xfId="0" applyFont="1" applyBorder="1" applyAlignment="1">
      <alignment horizontal="left" vertical="center" indent="1"/>
    </xf>
    <xf numFmtId="0" fontId="8" fillId="0" borderId="75" xfId="0" applyFont="1" applyBorder="1" applyAlignment="1">
      <alignment horizontal="left" vertical="center" indent="1"/>
    </xf>
    <xf numFmtId="0" fontId="8" fillId="0" borderId="16" xfId="0" applyFont="1" applyBorder="1" applyAlignment="1">
      <alignment horizontal="left" vertical="center" indent="1"/>
    </xf>
    <xf numFmtId="0" fontId="7" fillId="0" borderId="45" xfId="0" applyFont="1" applyBorder="1" applyAlignment="1">
      <alignment horizontal="left" vertical="center" wrapText="1" shrinkToFit="1"/>
    </xf>
    <xf numFmtId="0" fontId="7" fillId="0" borderId="54"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15" xfId="0" applyFont="1" applyBorder="1" applyAlignment="1">
      <alignment horizontal="center" vertical="center"/>
    </xf>
    <xf numFmtId="0" fontId="7" fillId="0" borderId="38"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27"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76" xfId="0" applyFont="1" applyBorder="1" applyAlignment="1">
      <alignment horizontal="center" vertical="center" textRotation="255" shrinkToFit="1"/>
    </xf>
    <xf numFmtId="0" fontId="7" fillId="0" borderId="77" xfId="0" applyFont="1" applyBorder="1" applyAlignment="1">
      <alignment horizontal="center" vertical="center" textRotation="255" shrinkToFit="1"/>
    </xf>
    <xf numFmtId="0" fontId="7" fillId="0" borderId="39" xfId="0" applyFont="1" applyBorder="1" applyAlignment="1">
      <alignment horizontal="center" vertical="center"/>
    </xf>
    <xf numFmtId="0" fontId="7" fillId="0" borderId="78" xfId="0" applyFont="1" applyBorder="1" applyAlignment="1">
      <alignment horizontal="center" vertical="center"/>
    </xf>
    <xf numFmtId="0" fontId="7" fillId="0" borderId="68" xfId="0" applyFont="1" applyBorder="1" applyAlignment="1">
      <alignment horizontal="center" vertical="center"/>
    </xf>
    <xf numFmtId="0" fontId="7" fillId="0" borderId="44"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30" xfId="0" applyFont="1" applyBorder="1" applyAlignment="1">
      <alignment horizontal="center" vertical="center" textRotation="255" shrinkToFit="1"/>
    </xf>
    <xf numFmtId="0" fontId="8" fillId="0" borderId="17" xfId="0" applyFont="1" applyBorder="1" applyAlignment="1">
      <alignment horizontal="center" vertical="center"/>
    </xf>
    <xf numFmtId="0" fontId="8" fillId="0" borderId="4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8"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0" fillId="0" borderId="77" xfId="0" applyBorder="1" applyAlignment="1">
      <alignment horizontal="center" vertical="center" textRotation="255" shrinkToFit="1"/>
    </xf>
    <xf numFmtId="0" fontId="0" fillId="0" borderId="76" xfId="0" applyBorder="1" applyAlignment="1">
      <alignment horizontal="center" vertical="center" textRotation="255" shrinkToFit="1"/>
    </xf>
    <xf numFmtId="0" fontId="8" fillId="0" borderId="66"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80" xfId="0" applyFont="1" applyBorder="1" applyAlignment="1">
      <alignment horizontal="justify" vertical="center" wrapText="1"/>
    </xf>
    <xf numFmtId="0" fontId="7" fillId="0" borderId="81" xfId="0" applyFont="1" applyBorder="1" applyAlignment="1">
      <alignment horizontal="center" vertical="center"/>
    </xf>
    <xf numFmtId="0" fontId="7" fillId="0" borderId="79" xfId="0" applyFont="1" applyBorder="1" applyAlignment="1">
      <alignment horizontal="center" vertical="center"/>
    </xf>
    <xf numFmtId="0" fontId="8" fillId="0" borderId="58" xfId="0" applyFont="1" applyBorder="1" applyAlignment="1">
      <alignment horizontal="left" vertical="center"/>
    </xf>
    <xf numFmtId="0" fontId="8" fillId="0" borderId="82" xfId="0" applyFont="1" applyBorder="1" applyAlignment="1">
      <alignment horizontal="left" vertical="center"/>
    </xf>
    <xf numFmtId="0" fontId="8" fillId="0" borderId="26" xfId="0" applyFont="1" applyBorder="1" applyAlignment="1">
      <alignment horizontal="left" vertical="center"/>
    </xf>
    <xf numFmtId="0" fontId="8" fillId="0" borderId="42" xfId="0" applyFont="1" applyBorder="1" applyAlignment="1">
      <alignment horizontal="justify" vertical="center" wrapText="1"/>
    </xf>
    <xf numFmtId="0" fontId="8" fillId="0" borderId="83"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72" xfId="0" applyFont="1" applyBorder="1" applyAlignment="1">
      <alignment horizontal="left" vertical="center"/>
    </xf>
    <xf numFmtId="0" fontId="8" fillId="0" borderId="3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0"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8" fillId="0" borderId="55" xfId="0" applyFont="1" applyBorder="1" applyAlignment="1">
      <alignment horizontal="center" vertical="center" textRotation="255" shrinkToFit="1"/>
    </xf>
    <xf numFmtId="0" fontId="8" fillId="0" borderId="76" xfId="0" applyFont="1" applyBorder="1" applyAlignment="1">
      <alignment horizontal="center" vertical="center" textRotation="255" shrinkToFit="1"/>
    </xf>
    <xf numFmtId="0" fontId="0" fillId="0" borderId="30" xfId="0" applyBorder="1" applyAlignment="1">
      <alignment horizontal="center" vertical="center" textRotation="255" shrinkToFit="1"/>
    </xf>
    <xf numFmtId="0" fontId="8" fillId="0" borderId="84"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14"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24" xfId="0" applyFont="1" applyBorder="1" applyAlignment="1">
      <alignment horizontal="center" vertical="center"/>
    </xf>
    <xf numFmtId="0" fontId="8" fillId="0" borderId="25" xfId="0" applyFont="1" applyBorder="1" applyAlignment="1">
      <alignment horizontal="center" vertical="center"/>
    </xf>
    <xf numFmtId="40" fontId="8" fillId="0" borderId="85" xfId="49" applyNumberFormat="1" applyFont="1" applyBorder="1" applyAlignment="1">
      <alignment horizontal="center" vertical="center"/>
    </xf>
    <xf numFmtId="40" fontId="8" fillId="0" borderId="87" xfId="49" applyNumberFormat="1" applyFont="1" applyBorder="1" applyAlignment="1">
      <alignment horizontal="center" vertical="center"/>
    </xf>
    <xf numFmtId="40" fontId="8" fillId="0" borderId="86" xfId="49" applyNumberFormat="1" applyFont="1" applyBorder="1" applyAlignment="1">
      <alignment horizontal="center" vertical="center"/>
    </xf>
    <xf numFmtId="40" fontId="8" fillId="0" borderId="88" xfId="49" applyNumberFormat="1" applyFont="1" applyBorder="1" applyAlignment="1">
      <alignment horizontal="center" vertical="center"/>
    </xf>
    <xf numFmtId="38" fontId="9" fillId="0" borderId="68" xfId="49" applyNumberFormat="1" applyFont="1" applyBorder="1" applyAlignment="1">
      <alignment horizontal="center" vertical="center" wrapText="1" shrinkToFit="1"/>
    </xf>
    <xf numFmtId="38" fontId="9" fillId="0" borderId="89" xfId="49" applyNumberFormat="1" applyFont="1" applyBorder="1" applyAlignment="1">
      <alignment horizontal="center" vertical="center" shrinkToFit="1"/>
    </xf>
    <xf numFmtId="0" fontId="8" fillId="0" borderId="66" xfId="0" applyFont="1" applyBorder="1" applyAlignment="1">
      <alignment horizontal="left" vertical="center" shrinkToFit="1"/>
    </xf>
    <xf numFmtId="0" fontId="0" fillId="0" borderId="80" xfId="0" applyBorder="1" applyAlignment="1">
      <alignment horizontal="left" vertical="center" shrinkToFit="1"/>
    </xf>
    <xf numFmtId="0" fontId="0" fillId="0" borderId="90" xfId="0" applyBorder="1" applyAlignment="1">
      <alignment horizontal="left" vertical="center" shrinkToFi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0" borderId="58" xfId="0" applyFont="1" applyBorder="1" applyAlignment="1">
      <alignment horizontal="left" vertical="center" wrapText="1"/>
    </xf>
    <xf numFmtId="0" fontId="8" fillId="0" borderId="66" xfId="0" applyFont="1" applyBorder="1" applyAlignment="1">
      <alignment horizontal="left" vertical="center"/>
    </xf>
    <xf numFmtId="0" fontId="8" fillId="0" borderId="80" xfId="0" applyFont="1" applyBorder="1" applyAlignment="1">
      <alignment horizontal="left" vertical="center"/>
    </xf>
    <xf numFmtId="0" fontId="8" fillId="0" borderId="31" xfId="0" applyFont="1" applyBorder="1" applyAlignment="1">
      <alignment horizontal="left" vertical="center"/>
    </xf>
    <xf numFmtId="0" fontId="8" fillId="0" borderId="42" xfId="0" applyFont="1" applyBorder="1" applyAlignment="1">
      <alignment vertical="center" wrapText="1"/>
    </xf>
    <xf numFmtId="0" fontId="8" fillId="0" borderId="80" xfId="0" applyFont="1" applyBorder="1" applyAlignment="1">
      <alignment vertical="center" wrapText="1"/>
    </xf>
    <xf numFmtId="0" fontId="8" fillId="0" borderId="31" xfId="0" applyFont="1" applyBorder="1" applyAlignment="1">
      <alignment vertical="center" wrapText="1"/>
    </xf>
    <xf numFmtId="0" fontId="8" fillId="0" borderId="82" xfId="0" applyFont="1" applyBorder="1" applyAlignment="1">
      <alignment horizontal="left" vertical="center" wrapText="1"/>
    </xf>
    <xf numFmtId="0" fontId="8" fillId="0" borderId="66" xfId="0" applyFont="1" applyBorder="1" applyAlignment="1">
      <alignment horizontal="left" vertical="center" wrapText="1"/>
    </xf>
    <xf numFmtId="0" fontId="8" fillId="0" borderId="80" xfId="0" applyFont="1" applyBorder="1" applyAlignment="1">
      <alignment horizontal="left" vertical="center" wrapText="1"/>
    </xf>
    <xf numFmtId="0" fontId="8" fillId="0" borderId="31" xfId="0" applyFont="1" applyBorder="1" applyAlignment="1">
      <alignment horizontal="left" vertical="center" wrapText="1"/>
    </xf>
    <xf numFmtId="0" fontId="8" fillId="0" borderId="59" xfId="0" applyFont="1" applyBorder="1" applyAlignment="1">
      <alignment horizontal="left" vertical="center" wrapText="1"/>
    </xf>
    <xf numFmtId="0" fontId="8" fillId="0" borderId="61" xfId="0" applyFont="1" applyBorder="1" applyAlignment="1">
      <alignment horizontal="left" vertical="center" wrapText="1"/>
    </xf>
    <xf numFmtId="0" fontId="7" fillId="0" borderId="85"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8" xfId="0" applyFont="1" applyBorder="1" applyAlignment="1">
      <alignment horizontal="center" vertical="center" wrapText="1"/>
    </xf>
    <xf numFmtId="0" fontId="8" fillId="0" borderId="85" xfId="0" applyFont="1" applyBorder="1" applyAlignment="1">
      <alignment horizontal="right" vertical="center" wrapText="1"/>
    </xf>
    <xf numFmtId="0" fontId="8" fillId="0" borderId="86" xfId="0" applyFont="1" applyBorder="1" applyAlignment="1">
      <alignment horizontal="right" vertical="center" wrapText="1"/>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8" fillId="0" borderId="60" xfId="0" applyFont="1" applyBorder="1" applyAlignment="1">
      <alignment horizontal="left" vertical="center" wrapText="1"/>
    </xf>
    <xf numFmtId="0" fontId="8" fillId="0" borderId="85" xfId="0" applyFont="1" applyBorder="1" applyAlignment="1">
      <alignment horizontal="justify" vertical="justify" wrapText="1"/>
    </xf>
    <xf numFmtId="0" fontId="8" fillId="0" borderId="78" xfId="0" applyFont="1" applyBorder="1" applyAlignment="1">
      <alignment horizontal="justify" vertical="justify"/>
    </xf>
    <xf numFmtId="0" fontId="8" fillId="0" borderId="86" xfId="0" applyFont="1" applyBorder="1" applyAlignment="1">
      <alignment horizontal="justify" vertical="justify"/>
    </xf>
    <xf numFmtId="0" fontId="8" fillId="0" borderId="78" xfId="0" applyFont="1" applyBorder="1" applyAlignment="1">
      <alignment horizontal="right" vertical="center"/>
    </xf>
    <xf numFmtId="0" fontId="8" fillId="0" borderId="28" xfId="0" applyFont="1" applyBorder="1" applyAlignment="1">
      <alignment horizontal="right" vertical="center"/>
    </xf>
    <xf numFmtId="0" fontId="8" fillId="0" borderId="56" xfId="0" applyFont="1" applyBorder="1" applyAlignment="1">
      <alignment horizontal="justify" vertical="justify" wrapText="1"/>
    </xf>
    <xf numFmtId="0" fontId="8" fillId="0" borderId="56" xfId="0" applyFont="1" applyBorder="1" applyAlignment="1">
      <alignment horizontal="right" vertical="center" wrapText="1"/>
    </xf>
    <xf numFmtId="0" fontId="8" fillId="0" borderId="86" xfId="0" applyFont="1" applyBorder="1" applyAlignment="1">
      <alignment horizontal="right" vertical="center"/>
    </xf>
    <xf numFmtId="0" fontId="8" fillId="0" borderId="78" xfId="0" applyFont="1" applyBorder="1" applyAlignment="1">
      <alignment horizontal="right" vertical="center" wrapText="1"/>
    </xf>
    <xf numFmtId="0" fontId="7" fillId="0" borderId="85" xfId="0" applyFont="1" applyBorder="1" applyAlignment="1">
      <alignment horizontal="center" vertical="center"/>
    </xf>
    <xf numFmtId="0" fontId="7" fillId="0" borderId="87" xfId="0" applyFont="1" applyBorder="1" applyAlignment="1">
      <alignment horizontal="center" vertical="center"/>
    </xf>
    <xf numFmtId="0" fontId="7" fillId="0" borderId="9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20" xfId="0" applyFont="1" applyBorder="1" applyAlignment="1">
      <alignment horizontal="left" vertical="center" wrapText="1"/>
    </xf>
    <xf numFmtId="0" fontId="7" fillId="0" borderId="24" xfId="0" applyFont="1" applyBorder="1" applyAlignment="1">
      <alignment horizontal="center" vertical="center"/>
    </xf>
    <xf numFmtId="0" fontId="7" fillId="0" borderId="82"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wrapText="1"/>
    </xf>
    <xf numFmtId="0" fontId="7" fillId="0" borderId="58" xfId="0" applyFont="1" applyBorder="1" applyAlignment="1">
      <alignment horizontal="center" vertical="center"/>
    </xf>
    <xf numFmtId="0" fontId="8" fillId="0" borderId="16" xfId="0" applyFont="1" applyBorder="1" applyAlignment="1">
      <alignment horizontal="justify" vertical="justify" wrapText="1"/>
    </xf>
    <xf numFmtId="0" fontId="8" fillId="0" borderId="18" xfId="0" applyFont="1" applyBorder="1" applyAlignment="1">
      <alignment horizontal="justify" vertical="justify" wrapText="1"/>
    </xf>
    <xf numFmtId="0" fontId="8" fillId="0" borderId="20" xfId="0" applyFont="1" applyBorder="1" applyAlignment="1">
      <alignment horizontal="justify" vertical="justify" wrapText="1"/>
    </xf>
    <xf numFmtId="0" fontId="8" fillId="0" borderId="92" xfId="0" applyFont="1" applyBorder="1" applyAlignment="1">
      <alignment horizontal="justify" vertical="justify" wrapText="1"/>
    </xf>
    <xf numFmtId="0" fontId="7" fillId="0" borderId="38"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15" xfId="0" applyFont="1" applyBorder="1" applyAlignment="1">
      <alignment horizontal="center"/>
    </xf>
    <xf numFmtId="0" fontId="7" fillId="0" borderId="38"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38" xfId="0" applyFont="1" applyBorder="1" applyAlignment="1">
      <alignment horizontal="center" vertical="center" textRotation="255" wrapText="1" shrinkToFit="1"/>
    </xf>
    <xf numFmtId="0" fontId="7" fillId="0" borderId="34" xfId="0" applyFont="1" applyBorder="1" applyAlignment="1">
      <alignment horizontal="center" vertical="center" textRotation="255" wrapText="1" shrinkToFit="1"/>
    </xf>
    <xf numFmtId="0" fontId="7" fillId="0" borderId="27" xfId="0" applyFont="1" applyBorder="1" applyAlignment="1">
      <alignment horizontal="center" vertical="center" textRotation="255" wrapText="1" shrinkToFit="1"/>
    </xf>
    <xf numFmtId="0" fontId="7" fillId="0" borderId="67" xfId="0" applyFont="1" applyBorder="1" applyAlignment="1">
      <alignment horizontal="justify" vertical="center"/>
    </xf>
    <xf numFmtId="0" fontId="7" fillId="0" borderId="0" xfId="0" applyFont="1" applyBorder="1" applyAlignment="1">
      <alignment horizontal="justify" vertical="center"/>
    </xf>
    <xf numFmtId="0" fontId="7" fillId="0" borderId="58" xfId="0" applyFont="1" applyBorder="1" applyAlignment="1">
      <alignment horizontal="center" vertical="center" wrapText="1"/>
    </xf>
    <xf numFmtId="0" fontId="7" fillId="0" borderId="26" xfId="0" applyFont="1" applyBorder="1" applyAlignment="1">
      <alignment horizontal="center" vertical="center"/>
    </xf>
    <xf numFmtId="0" fontId="12" fillId="0" borderId="66" xfId="0" applyFont="1" applyBorder="1" applyAlignment="1">
      <alignment vertical="center" wrapText="1"/>
    </xf>
    <xf numFmtId="0" fontId="12" fillId="0" borderId="31" xfId="0" applyFont="1" applyBorder="1" applyAlignment="1">
      <alignment vertical="center" wrapText="1"/>
    </xf>
    <xf numFmtId="0" fontId="7" fillId="0" borderId="82" xfId="0" applyFont="1" applyBorder="1" applyAlignment="1">
      <alignment horizontal="center" vertical="center" wrapText="1"/>
    </xf>
    <xf numFmtId="0" fontId="7" fillId="0" borderId="26" xfId="0" applyFont="1" applyBorder="1" applyAlignment="1">
      <alignment horizontal="center" vertical="center" wrapText="1"/>
    </xf>
    <xf numFmtId="0" fontId="12" fillId="0" borderId="42" xfId="0" applyFont="1" applyBorder="1" applyAlignment="1">
      <alignment vertical="center" wrapText="1"/>
    </xf>
    <xf numFmtId="0" fontId="12" fillId="0" borderId="80" xfId="0" applyFont="1" applyBorder="1" applyAlignment="1">
      <alignment vertical="center" wrapText="1"/>
    </xf>
    <xf numFmtId="0" fontId="12" fillId="0" borderId="23" xfId="0" applyFont="1" applyBorder="1" applyAlignment="1">
      <alignment vertical="center" wrapText="1"/>
    </xf>
    <xf numFmtId="0" fontId="12" fillId="0" borderId="22" xfId="0" applyFont="1" applyBorder="1" applyAlignment="1">
      <alignment vertical="center" wrapText="1"/>
    </xf>
    <xf numFmtId="0" fontId="7" fillId="0" borderId="58" xfId="0" applyFont="1" applyBorder="1" applyAlignment="1">
      <alignment vertical="center" shrinkToFit="1"/>
    </xf>
    <xf numFmtId="0" fontId="7" fillId="0" borderId="26" xfId="0" applyFont="1" applyBorder="1" applyAlignment="1">
      <alignment vertical="center" shrinkToFit="1"/>
    </xf>
    <xf numFmtId="0" fontId="7" fillId="0" borderId="58" xfId="0" applyFont="1" applyBorder="1" applyAlignment="1">
      <alignment horizontal="left" vertical="center" wrapText="1"/>
    </xf>
    <xf numFmtId="0" fontId="7" fillId="0" borderId="26" xfId="0" applyFont="1" applyBorder="1" applyAlignment="1">
      <alignment horizontal="left" vertical="center" wrapText="1"/>
    </xf>
    <xf numFmtId="0" fontId="7" fillId="0" borderId="82"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82" xfId="0" applyFont="1" applyBorder="1" applyAlignment="1">
      <alignment vertical="center" shrinkToFit="1"/>
    </xf>
    <xf numFmtId="0" fontId="7" fillId="0" borderId="25" xfId="0" applyFont="1" applyBorder="1" applyAlignment="1">
      <alignment vertical="center" shrinkToFit="1"/>
    </xf>
    <xf numFmtId="0" fontId="7" fillId="0" borderId="58" xfId="0" applyFont="1" applyBorder="1" applyAlignment="1">
      <alignment vertical="center" wrapText="1"/>
    </xf>
    <xf numFmtId="0" fontId="7" fillId="0" borderId="26" xfId="0" applyFont="1" applyBorder="1" applyAlignment="1">
      <alignment vertical="center"/>
    </xf>
    <xf numFmtId="0" fontId="7" fillId="0" borderId="34" xfId="0" applyFont="1" applyBorder="1" applyAlignment="1">
      <alignment horizontal="center" vertical="center" textRotation="255"/>
    </xf>
    <xf numFmtId="0" fontId="7" fillId="0" borderId="55" xfId="0" applyFont="1" applyBorder="1" applyAlignment="1">
      <alignment horizontal="center" vertical="center" textRotation="255"/>
    </xf>
    <xf numFmtId="0" fontId="7" fillId="0" borderId="58"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5" xfId="0" applyFont="1" applyBorder="1" applyAlignment="1">
      <alignment vertical="center" wrapText="1"/>
    </xf>
    <xf numFmtId="0" fontId="12" fillId="0" borderId="90" xfId="0" applyFont="1" applyBorder="1" applyAlignment="1">
      <alignment vertical="center" wrapText="1"/>
    </xf>
    <xf numFmtId="0" fontId="7" fillId="0" borderId="82"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center" vertical="center" wrapText="1"/>
    </xf>
    <xf numFmtId="0" fontId="8" fillId="0" borderId="93" xfId="0" applyFont="1" applyBorder="1" applyAlignment="1">
      <alignment horizontal="justify" vertical="center" wrapText="1"/>
    </xf>
    <xf numFmtId="0" fontId="8" fillId="0" borderId="94" xfId="0" applyFont="1" applyBorder="1" applyAlignment="1">
      <alignment horizontal="justify" vertical="center" wrapText="1"/>
    </xf>
    <xf numFmtId="0" fontId="8" fillId="0" borderId="95" xfId="0" applyFont="1" applyBorder="1" applyAlignment="1">
      <alignment horizontal="justify" vertical="center" wrapText="1"/>
    </xf>
    <xf numFmtId="0" fontId="8" fillId="0" borderId="96" xfId="0" applyFont="1" applyBorder="1" applyAlignment="1">
      <alignment horizontal="justify" vertical="center" wrapText="1"/>
    </xf>
    <xf numFmtId="0" fontId="8" fillId="0" borderId="97" xfId="0" applyFont="1" applyBorder="1" applyAlignment="1">
      <alignment horizontal="justify" vertical="center" wrapText="1"/>
    </xf>
    <xf numFmtId="0" fontId="8" fillId="0" borderId="98" xfId="0" applyFont="1" applyBorder="1" applyAlignment="1">
      <alignment horizontal="justify" vertical="center" wrapText="1"/>
    </xf>
    <xf numFmtId="0" fontId="8" fillId="0" borderId="0" xfId="0" applyFont="1" applyAlignment="1">
      <alignment horizontal="center" vertical="center" shrinkToFit="1"/>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49" fontId="8" fillId="0" borderId="44" xfId="0" applyNumberFormat="1" applyFont="1" applyBorder="1" applyAlignment="1">
      <alignment horizontal="center" vertical="center"/>
    </xf>
    <xf numFmtId="49" fontId="8" fillId="0" borderId="43"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103" xfId="0" applyFont="1" applyBorder="1" applyAlignment="1">
      <alignment horizontal="center" vertical="center"/>
    </xf>
    <xf numFmtId="0" fontId="8" fillId="0" borderId="53" xfId="0" applyFont="1" applyBorder="1" applyAlignment="1">
      <alignment horizontal="center" vertical="center"/>
    </xf>
    <xf numFmtId="0" fontId="8" fillId="0" borderId="45"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49" xfId="0" applyFont="1" applyBorder="1" applyAlignment="1">
      <alignment horizontal="center" vertical="center"/>
    </xf>
    <xf numFmtId="0" fontId="7" fillId="0" borderId="83" xfId="0" applyFont="1" applyBorder="1" applyAlignment="1">
      <alignment horizontal="center" vertical="center"/>
    </xf>
    <xf numFmtId="0" fontId="7" fillId="0" borderId="60" xfId="0" applyFont="1" applyBorder="1" applyAlignment="1">
      <alignment horizontal="center" vertical="center"/>
    </xf>
    <xf numFmtId="0" fontId="7" fillId="0" borderId="83"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84" xfId="0" applyFont="1" applyBorder="1" applyAlignment="1">
      <alignment horizontal="center" vertical="center"/>
    </xf>
    <xf numFmtId="0" fontId="7" fillId="0" borderId="61" xfId="0" applyFont="1" applyBorder="1" applyAlignment="1">
      <alignment horizontal="center" vertical="center"/>
    </xf>
    <xf numFmtId="0" fontId="7" fillId="0" borderId="75" xfId="0" applyFont="1" applyBorder="1" applyAlignment="1">
      <alignment horizontal="center" vertical="center"/>
    </xf>
    <xf numFmtId="0" fontId="7" fillId="0" borderId="16" xfId="0" applyFont="1" applyBorder="1" applyAlignment="1">
      <alignment horizontal="center" vertical="center"/>
    </xf>
    <xf numFmtId="0" fontId="7" fillId="0" borderId="67" xfId="0" applyFont="1" applyBorder="1" applyAlignment="1">
      <alignment horizontal="center" vertical="center"/>
    </xf>
    <xf numFmtId="0" fontId="7" fillId="0" borderId="30" xfId="0" applyFont="1" applyBorder="1" applyAlignment="1">
      <alignment horizontal="center" vertical="center" textRotation="255"/>
    </xf>
    <xf numFmtId="0" fontId="8" fillId="0" borderId="63"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75" xfId="0" applyFont="1" applyBorder="1" applyAlignment="1">
      <alignment horizontal="center" vertical="center" textRotation="255" shrinkToFit="1"/>
    </xf>
    <xf numFmtId="0" fontId="8" fillId="0" borderId="74" xfId="0" applyFont="1" applyBorder="1" applyAlignment="1">
      <alignment horizontal="center" vertical="center" textRotation="255" shrinkToFit="1"/>
    </xf>
    <xf numFmtId="0" fontId="8" fillId="0" borderId="65" xfId="0" applyFont="1" applyBorder="1" applyAlignment="1">
      <alignment horizontal="center" vertical="center" textRotation="255" shrinkToFit="1"/>
    </xf>
    <xf numFmtId="38" fontId="9" fillId="0" borderId="32" xfId="49" applyNumberFormat="1" applyFont="1" applyBorder="1" applyAlignment="1">
      <alignment horizontal="left" vertical="center" wrapText="1"/>
    </xf>
    <xf numFmtId="38" fontId="9" fillId="0" borderId="107" xfId="49" applyNumberFormat="1" applyFont="1" applyBorder="1" applyAlignment="1">
      <alignment horizontal="left" vertical="center"/>
    </xf>
    <xf numFmtId="38" fontId="9" fillId="0" borderId="60" xfId="49" applyNumberFormat="1" applyFont="1" applyBorder="1" applyAlignment="1">
      <alignment horizontal="left" vertical="center"/>
    </xf>
    <xf numFmtId="38" fontId="8" fillId="0" borderId="32" xfId="49" applyNumberFormat="1" applyFont="1" applyBorder="1" applyAlignment="1">
      <alignment horizontal="center" vertical="center" wrapText="1"/>
    </xf>
    <xf numFmtId="38" fontId="8" fillId="0" borderId="107" xfId="49" applyNumberFormat="1" applyFont="1" applyBorder="1" applyAlignment="1">
      <alignment horizontal="center" vertical="center" wrapText="1"/>
    </xf>
    <xf numFmtId="38" fontId="8" fillId="0" borderId="60" xfId="49" applyNumberFormat="1" applyFont="1" applyBorder="1" applyAlignment="1">
      <alignment horizontal="center" vertical="center" wrapText="1"/>
    </xf>
    <xf numFmtId="38" fontId="8" fillId="0" borderId="68" xfId="49" applyNumberFormat="1" applyFont="1" applyBorder="1" applyAlignment="1">
      <alignment horizontal="center" vertical="center" wrapText="1" shrinkToFit="1"/>
    </xf>
    <xf numFmtId="38" fontId="8" fillId="0" borderId="41" xfId="49"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11</xdr:row>
      <xdr:rowOff>114300</xdr:rowOff>
    </xdr:from>
    <xdr:to>
      <xdr:col>7</xdr:col>
      <xdr:colOff>876300</xdr:colOff>
      <xdr:row>11</xdr:row>
      <xdr:rowOff>114300</xdr:rowOff>
    </xdr:to>
    <xdr:sp>
      <xdr:nvSpPr>
        <xdr:cNvPr id="1" name="Line 1"/>
        <xdr:cNvSpPr>
          <a:spLocks/>
        </xdr:cNvSpPr>
      </xdr:nvSpPr>
      <xdr:spPr>
        <a:xfrm flipH="1">
          <a:off x="5276850" y="2628900"/>
          <a:ext cx="866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48"/>
  <sheetViews>
    <sheetView zoomScaleSheetLayoutView="115" zoomScalePageLayoutView="0" workbookViewId="0" topLeftCell="A16">
      <selection activeCell="K9" sqref="K9"/>
    </sheetView>
  </sheetViews>
  <sheetFormatPr defaultColWidth="10.875" defaultRowHeight="18" customHeight="1"/>
  <cols>
    <col min="1" max="1" width="1.875" style="59" customWidth="1"/>
    <col min="2" max="2" width="2.875" style="59" customWidth="1"/>
    <col min="3" max="7" width="15.875" style="59" customWidth="1"/>
    <col min="8" max="8" width="16.875" style="59" customWidth="1"/>
    <col min="9" max="9" width="10.875" style="59" customWidth="1"/>
    <col min="10" max="10" width="1.875" style="59" customWidth="1"/>
    <col min="11" max="16384" width="10.875" style="59" customWidth="1"/>
  </cols>
  <sheetData>
    <row r="1" ht="18" customHeight="1">
      <c r="B1" s="59" t="s">
        <v>359</v>
      </c>
    </row>
    <row r="3" ht="18" customHeight="1">
      <c r="B3" s="126" t="s">
        <v>307</v>
      </c>
    </row>
    <row r="4" spans="3:8" ht="18" customHeight="1">
      <c r="C4" s="204" t="s">
        <v>196</v>
      </c>
      <c r="D4" s="204"/>
      <c r="E4" s="204" t="s">
        <v>197</v>
      </c>
      <c r="F4" s="204"/>
      <c r="G4" s="204" t="s">
        <v>195</v>
      </c>
      <c r="H4" s="204"/>
    </row>
    <row r="5" spans="3:8" ht="18" customHeight="1">
      <c r="C5" s="204" t="s">
        <v>194</v>
      </c>
      <c r="D5" s="204"/>
      <c r="E5" s="204" t="s">
        <v>245</v>
      </c>
      <c r="F5" s="204"/>
      <c r="G5" s="204" t="s">
        <v>512</v>
      </c>
      <c r="H5" s="204"/>
    </row>
    <row r="7" s="1" customFormat="1" ht="18" customHeight="1">
      <c r="B7" s="127" t="s">
        <v>227</v>
      </c>
    </row>
    <row r="8" spans="2:8" s="1" customFormat="1" ht="18" customHeight="1">
      <c r="B8" s="127"/>
      <c r="C8" s="3" t="s">
        <v>303</v>
      </c>
      <c r="D8" s="204" t="s">
        <v>203</v>
      </c>
      <c r="E8" s="204"/>
      <c r="F8" s="204"/>
      <c r="G8" s="204" t="s">
        <v>193</v>
      </c>
      <c r="H8" s="204"/>
    </row>
    <row r="9" spans="3:8" s="1" customFormat="1" ht="50.25" customHeight="1">
      <c r="C9" s="3" t="s">
        <v>225</v>
      </c>
      <c r="D9" s="214" t="s">
        <v>559</v>
      </c>
      <c r="E9" s="215"/>
      <c r="F9" s="215"/>
      <c r="G9" s="204"/>
      <c r="H9" s="204"/>
    </row>
    <row r="10" spans="3:8" s="1" customFormat="1" ht="18" customHeight="1">
      <c r="C10" s="3" t="s">
        <v>226</v>
      </c>
      <c r="D10" s="204" t="s">
        <v>246</v>
      </c>
      <c r="E10" s="204"/>
      <c r="F10" s="204"/>
      <c r="G10" s="204" t="s">
        <v>247</v>
      </c>
      <c r="H10" s="204"/>
    </row>
    <row r="11" s="1" customFormat="1" ht="18" customHeight="1"/>
    <row r="12" s="1" customFormat="1" ht="18" customHeight="1">
      <c r="B12" s="127" t="s">
        <v>177</v>
      </c>
    </row>
    <row r="13" spans="2:8" s="1" customFormat="1" ht="18" customHeight="1">
      <c r="B13" s="127"/>
      <c r="C13" s="3" t="s">
        <v>303</v>
      </c>
      <c r="D13" s="3" t="s">
        <v>304</v>
      </c>
      <c r="E13" s="3" t="s">
        <v>300</v>
      </c>
      <c r="F13" s="204" t="s">
        <v>394</v>
      </c>
      <c r="G13" s="204"/>
      <c r="H13" s="204"/>
    </row>
    <row r="14" spans="3:8" s="1" customFormat="1" ht="18" customHeight="1">
      <c r="C14" s="3" t="s">
        <v>360</v>
      </c>
      <c r="D14" s="3" t="s">
        <v>544</v>
      </c>
      <c r="E14" s="3" t="s">
        <v>545</v>
      </c>
      <c r="F14" s="205" t="s">
        <v>534</v>
      </c>
      <c r="G14" s="205"/>
      <c r="H14" s="205"/>
    </row>
    <row r="15" spans="3:8" s="1" customFormat="1" ht="18" customHeight="1">
      <c r="C15" s="3" t="s">
        <v>531</v>
      </c>
      <c r="D15" s="3" t="s">
        <v>498</v>
      </c>
      <c r="E15" s="3" t="s">
        <v>499</v>
      </c>
      <c r="F15" s="205" t="s">
        <v>532</v>
      </c>
      <c r="G15" s="205"/>
      <c r="H15" s="205"/>
    </row>
    <row r="16" spans="3:8" s="1" customFormat="1" ht="18" customHeight="1">
      <c r="C16" s="3" t="s">
        <v>361</v>
      </c>
      <c r="D16" s="3" t="s">
        <v>498</v>
      </c>
      <c r="E16" s="3" t="s">
        <v>499</v>
      </c>
      <c r="F16" s="205" t="s">
        <v>533</v>
      </c>
      <c r="G16" s="205"/>
      <c r="H16" s="205"/>
    </row>
    <row r="17" spans="3:8" s="1" customFormat="1" ht="18" customHeight="1">
      <c r="C17" s="3" t="s">
        <v>301</v>
      </c>
      <c r="D17" s="204" t="s">
        <v>302</v>
      </c>
      <c r="E17" s="204"/>
      <c r="F17" s="205" t="s">
        <v>393</v>
      </c>
      <c r="G17" s="205"/>
      <c r="H17" s="205"/>
    </row>
    <row r="18" spans="3:8" s="1" customFormat="1" ht="18" customHeight="1">
      <c r="C18" s="128" t="s">
        <v>248</v>
      </c>
      <c r="D18" s="205" t="s">
        <v>297</v>
      </c>
      <c r="E18" s="205"/>
      <c r="F18" s="207" t="s">
        <v>548</v>
      </c>
      <c r="G18" s="208"/>
      <c r="H18" s="209"/>
    </row>
    <row r="19" spans="3:8" s="1" customFormat="1" ht="18" customHeight="1">
      <c r="C19" s="128" t="s">
        <v>542</v>
      </c>
      <c r="D19" s="205" t="s">
        <v>543</v>
      </c>
      <c r="E19" s="205"/>
      <c r="F19" s="204"/>
      <c r="G19" s="204"/>
      <c r="H19" s="204"/>
    </row>
    <row r="20" spans="3:9" s="1" customFormat="1" ht="18" customHeight="1">
      <c r="C20" s="17" t="s">
        <v>396</v>
      </c>
      <c r="D20" s="17" t="s">
        <v>443</v>
      </c>
      <c r="E20" s="17"/>
      <c r="F20" s="17"/>
      <c r="G20" s="17"/>
      <c r="H20" s="17"/>
      <c r="I20" s="17"/>
    </row>
    <row r="21" spans="3:9" s="1" customFormat="1" ht="18" customHeight="1">
      <c r="C21" s="129" t="s">
        <v>395</v>
      </c>
      <c r="D21" s="17" t="s">
        <v>444</v>
      </c>
      <c r="E21" s="17"/>
      <c r="F21" s="17"/>
      <c r="G21" s="17"/>
      <c r="H21" s="17"/>
      <c r="I21" s="17"/>
    </row>
    <row r="22" spans="3:9" s="1" customFormat="1" ht="12">
      <c r="C22" s="17"/>
      <c r="D22" s="17" t="s">
        <v>249</v>
      </c>
      <c r="E22" s="17"/>
      <c r="F22" s="17"/>
      <c r="G22" s="17"/>
      <c r="H22" s="17"/>
      <c r="I22" s="17"/>
    </row>
    <row r="23" spans="3:9" s="1" customFormat="1" ht="12">
      <c r="C23" s="17"/>
      <c r="D23" s="17" t="s">
        <v>250</v>
      </c>
      <c r="E23" s="17"/>
      <c r="F23" s="17"/>
      <c r="G23" s="17"/>
      <c r="H23" s="17"/>
      <c r="I23" s="17"/>
    </row>
    <row r="24" spans="3:9" s="1" customFormat="1" ht="18" customHeight="1">
      <c r="C24" s="17" t="s">
        <v>494</v>
      </c>
      <c r="D24" s="17" t="s">
        <v>495</v>
      </c>
      <c r="E24" s="17"/>
      <c r="F24" s="17"/>
      <c r="G24" s="17"/>
      <c r="H24" s="59"/>
      <c r="I24" s="59"/>
    </row>
    <row r="25" spans="3:9" s="1" customFormat="1" ht="18" customHeight="1">
      <c r="C25" s="17"/>
      <c r="D25" s="17"/>
      <c r="E25" s="17"/>
      <c r="F25" s="17"/>
      <c r="G25" s="17"/>
      <c r="H25" s="59"/>
      <c r="I25" s="59"/>
    </row>
    <row r="26" spans="2:9" s="1" customFormat="1" ht="18" customHeight="1">
      <c r="B26" s="127" t="s">
        <v>358</v>
      </c>
      <c r="F26" s="59" t="s">
        <v>163</v>
      </c>
      <c r="G26" s="59"/>
      <c r="H26" s="59"/>
      <c r="I26" s="59"/>
    </row>
    <row r="27" spans="2:9" s="1" customFormat="1" ht="18" customHeight="1">
      <c r="B27" s="127"/>
      <c r="C27" s="1" t="s">
        <v>342</v>
      </c>
      <c r="D27" s="219" t="s">
        <v>343</v>
      </c>
      <c r="E27" s="219"/>
      <c r="F27" s="59"/>
      <c r="G27" s="59"/>
      <c r="H27" s="59"/>
      <c r="I27" s="59"/>
    </row>
    <row r="28" spans="2:9" s="1" customFormat="1" ht="18" customHeight="1">
      <c r="B28" s="1" t="s">
        <v>305</v>
      </c>
      <c r="C28" s="1" t="s">
        <v>176</v>
      </c>
      <c r="D28" s="206" t="s">
        <v>259</v>
      </c>
      <c r="E28" s="206"/>
      <c r="F28" s="59" t="s">
        <v>22</v>
      </c>
      <c r="G28" s="59"/>
      <c r="H28" s="59"/>
      <c r="I28" s="59"/>
    </row>
    <row r="29" spans="2:9" s="1" customFormat="1" ht="18" customHeight="1">
      <c r="B29" s="1" t="s">
        <v>23</v>
      </c>
      <c r="C29" s="3" t="s">
        <v>303</v>
      </c>
      <c r="D29" s="3" t="s">
        <v>344</v>
      </c>
      <c r="E29" s="3" t="s">
        <v>298</v>
      </c>
      <c r="F29" s="211" t="s">
        <v>341</v>
      </c>
      <c r="G29" s="212"/>
      <c r="H29" s="213"/>
      <c r="I29" s="59"/>
    </row>
    <row r="30" spans="2:9" s="1" customFormat="1" ht="18" customHeight="1">
      <c r="B30" s="1" t="s">
        <v>306</v>
      </c>
      <c r="C30" s="216" t="s">
        <v>383</v>
      </c>
      <c r="D30" s="204" t="s">
        <v>24</v>
      </c>
      <c r="E30" s="204" t="s">
        <v>338</v>
      </c>
      <c r="F30" s="222" t="s">
        <v>228</v>
      </c>
      <c r="G30" s="223"/>
      <c r="H30" s="210" t="s">
        <v>493</v>
      </c>
      <c r="I30" s="59"/>
    </row>
    <row r="31" spans="3:9" s="1" customFormat="1" ht="18" customHeight="1">
      <c r="C31" s="216"/>
      <c r="D31" s="204"/>
      <c r="E31" s="204"/>
      <c r="F31" s="217" t="s">
        <v>462</v>
      </c>
      <c r="G31" s="218"/>
      <c r="H31" s="210"/>
      <c r="I31" s="59"/>
    </row>
    <row r="32" spans="3:9" s="1" customFormat="1" ht="18" customHeight="1">
      <c r="C32" s="216"/>
      <c r="D32" s="204"/>
      <c r="E32" s="204"/>
      <c r="F32" s="220" t="s">
        <v>333</v>
      </c>
      <c r="G32" s="221"/>
      <c r="H32" s="210"/>
      <c r="I32" s="59"/>
    </row>
    <row r="33" spans="3:8" s="1" customFormat="1" ht="18" customHeight="1">
      <c r="C33" s="216" t="s">
        <v>25</v>
      </c>
      <c r="D33" s="130" t="s">
        <v>26</v>
      </c>
      <c r="E33" s="204" t="s">
        <v>299</v>
      </c>
      <c r="F33" s="222" t="s">
        <v>229</v>
      </c>
      <c r="G33" s="223"/>
      <c r="H33" s="224" t="s">
        <v>500</v>
      </c>
    </row>
    <row r="34" spans="3:8" s="1" customFormat="1" ht="18" customHeight="1">
      <c r="C34" s="216"/>
      <c r="D34" s="131" t="s">
        <v>463</v>
      </c>
      <c r="E34" s="204"/>
      <c r="F34" s="217" t="s">
        <v>230</v>
      </c>
      <c r="G34" s="218"/>
      <c r="H34" s="225"/>
    </row>
    <row r="35" spans="3:8" s="1" customFormat="1" ht="18" customHeight="1">
      <c r="C35" s="216"/>
      <c r="D35" s="132" t="s">
        <v>27</v>
      </c>
      <c r="E35" s="204"/>
      <c r="F35" s="220" t="s">
        <v>309</v>
      </c>
      <c r="G35" s="221"/>
      <c r="H35" s="226"/>
    </row>
    <row r="36" spans="3:8" ht="18" customHeight="1">
      <c r="C36" s="216" t="s">
        <v>530</v>
      </c>
      <c r="D36" s="133" t="s">
        <v>541</v>
      </c>
      <c r="E36" s="204" t="s">
        <v>399</v>
      </c>
      <c r="F36" s="222" t="s">
        <v>310</v>
      </c>
      <c r="G36" s="223"/>
      <c r="H36" s="210" t="s">
        <v>493</v>
      </c>
    </row>
    <row r="37" spans="3:8" ht="18" customHeight="1">
      <c r="C37" s="216"/>
      <c r="D37" s="131" t="s">
        <v>463</v>
      </c>
      <c r="E37" s="204"/>
      <c r="F37" s="217" t="s">
        <v>311</v>
      </c>
      <c r="G37" s="218"/>
      <c r="H37" s="210"/>
    </row>
    <row r="38" spans="3:8" ht="18" customHeight="1">
      <c r="C38" s="216"/>
      <c r="D38" s="132" t="s">
        <v>522</v>
      </c>
      <c r="E38" s="204"/>
      <c r="F38" s="220"/>
      <c r="G38" s="221"/>
      <c r="H38" s="210"/>
    </row>
    <row r="40" spans="2:9" s="1" customFormat="1" ht="18" customHeight="1">
      <c r="B40" s="127" t="s">
        <v>345</v>
      </c>
      <c r="F40" s="59" t="s">
        <v>125</v>
      </c>
      <c r="G40" s="59"/>
      <c r="H40" s="59"/>
      <c r="I40" s="59"/>
    </row>
    <row r="41" spans="3:12" ht="18" customHeight="1">
      <c r="C41" s="59" t="s">
        <v>549</v>
      </c>
      <c r="F41" s="59" t="s">
        <v>554</v>
      </c>
      <c r="L41" s="1"/>
    </row>
    <row r="42" spans="3:12" ht="18" customHeight="1">
      <c r="C42" s="59" t="s">
        <v>550</v>
      </c>
      <c r="F42" s="134" t="s">
        <v>555</v>
      </c>
      <c r="L42" s="1"/>
    </row>
    <row r="43" spans="3:12" ht="18" customHeight="1">
      <c r="C43" s="59" t="s">
        <v>551</v>
      </c>
      <c r="F43" s="134" t="s">
        <v>556</v>
      </c>
      <c r="L43" s="1"/>
    </row>
    <row r="44" spans="3:12" ht="18" customHeight="1">
      <c r="C44" s="59" t="s">
        <v>552</v>
      </c>
      <c r="F44" s="134" t="s">
        <v>557</v>
      </c>
      <c r="L44" s="1"/>
    </row>
    <row r="45" spans="3:12" ht="18" customHeight="1">
      <c r="C45" s="59" t="s">
        <v>553</v>
      </c>
      <c r="F45" s="59" t="s">
        <v>558</v>
      </c>
      <c r="L45" s="1"/>
    </row>
    <row r="46" ht="18" customHeight="1">
      <c r="L46" s="1"/>
    </row>
    <row r="48" ht="18" customHeight="1">
      <c r="F48" s="134"/>
    </row>
  </sheetData>
  <sheetProtection/>
  <mergeCells count="44">
    <mergeCell ref="C36:C38"/>
    <mergeCell ref="F32:G32"/>
    <mergeCell ref="F33:G33"/>
    <mergeCell ref="F15:H15"/>
    <mergeCell ref="E33:E35"/>
    <mergeCell ref="F36:G36"/>
    <mergeCell ref="H36:H38"/>
    <mergeCell ref="H33:H35"/>
    <mergeCell ref="F38:G38"/>
    <mergeCell ref="F30:G30"/>
    <mergeCell ref="F35:G35"/>
    <mergeCell ref="E30:E32"/>
    <mergeCell ref="E36:E38"/>
    <mergeCell ref="F37:G37"/>
    <mergeCell ref="F34:G34"/>
    <mergeCell ref="F13:H13"/>
    <mergeCell ref="C33:C35"/>
    <mergeCell ref="D10:F10"/>
    <mergeCell ref="G9:H9"/>
    <mergeCell ref="G10:H10"/>
    <mergeCell ref="F31:G31"/>
    <mergeCell ref="D17:E17"/>
    <mergeCell ref="F17:H17"/>
    <mergeCell ref="D27:E27"/>
    <mergeCell ref="F16:H16"/>
    <mergeCell ref="C30:C32"/>
    <mergeCell ref="G4:H4"/>
    <mergeCell ref="G5:H5"/>
    <mergeCell ref="H30:H32"/>
    <mergeCell ref="C4:D4"/>
    <mergeCell ref="C5:D5"/>
    <mergeCell ref="E4:F4"/>
    <mergeCell ref="E5:F5"/>
    <mergeCell ref="G8:H8"/>
    <mergeCell ref="F29:H29"/>
    <mergeCell ref="D9:F9"/>
    <mergeCell ref="D8:F8"/>
    <mergeCell ref="F14:H14"/>
    <mergeCell ref="D30:D32"/>
    <mergeCell ref="D18:E18"/>
    <mergeCell ref="D28:E28"/>
    <mergeCell ref="F18:H18"/>
    <mergeCell ref="D19:E19"/>
    <mergeCell ref="F19:H19"/>
  </mergeCells>
  <printOptions horizontalCentered="1"/>
  <pageMargins left="0.984251968503937" right="0.3937007874015748" top="0.984251968503937" bottom="0.3937007874015748" header="0.31496062992125984" footer="0.31496062992125984"/>
  <pageSetup fitToHeight="1" fitToWidth="1" horizontalDpi="600" verticalDpi="600" orientation="portrait" paperSize="9" scale="98" r:id="rId1"/>
  <headerFooter alignWithMargins="0">
    <oddHeader>&amp;R&amp;"Osaka,斜体"&amp;6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J40"/>
  <sheetViews>
    <sheetView view="pageBreakPreview" zoomScaleSheetLayoutView="100" zoomScalePageLayoutView="0" workbookViewId="0" topLeftCell="A31">
      <selection activeCell="G39" sqref="G39"/>
    </sheetView>
  </sheetViews>
  <sheetFormatPr defaultColWidth="10.875" defaultRowHeight="18" customHeight="1"/>
  <cols>
    <col min="1" max="1" width="1.875" style="103" customWidth="1"/>
    <col min="2" max="3" width="3.875" style="103" customWidth="1"/>
    <col min="4" max="7" width="14.875" style="103" customWidth="1"/>
    <col min="8" max="8" width="12.875" style="103" customWidth="1"/>
    <col min="9" max="9" width="20.375" style="103" customWidth="1"/>
    <col min="10" max="10" width="14.875" style="103" customWidth="1"/>
    <col min="11" max="11" width="1.875" style="103" customWidth="1"/>
    <col min="12" max="16384" width="10.875" style="103" customWidth="1"/>
  </cols>
  <sheetData>
    <row r="1" s="58" customFormat="1" ht="18" customHeight="1">
      <c r="B1" s="58" t="s">
        <v>413</v>
      </c>
    </row>
    <row r="2" spans="2:10" ht="18" customHeight="1">
      <c r="B2" s="103" t="s">
        <v>334</v>
      </c>
      <c r="J2" s="104"/>
    </row>
    <row r="3" spans="2:10" ht="18" customHeight="1">
      <c r="B3" s="105" t="s">
        <v>431</v>
      </c>
      <c r="J3" s="106"/>
    </row>
    <row r="4" spans="2:10" ht="18" customHeight="1">
      <c r="B4" s="103" t="s">
        <v>350</v>
      </c>
      <c r="J4" s="106"/>
    </row>
    <row r="5" spans="2:10" ht="18" customHeight="1">
      <c r="B5" s="107"/>
      <c r="C5" s="395"/>
      <c r="D5" s="395"/>
      <c r="E5" s="108" t="s">
        <v>383</v>
      </c>
      <c r="F5" s="101" t="s">
        <v>351</v>
      </c>
      <c r="G5" s="109" t="s">
        <v>530</v>
      </c>
      <c r="H5" s="392" t="s">
        <v>352</v>
      </c>
      <c r="I5" s="393"/>
      <c r="J5" s="106"/>
    </row>
    <row r="6" spans="2:10" ht="18" customHeight="1" thickBot="1">
      <c r="B6" s="107"/>
      <c r="C6" s="396" t="s">
        <v>353</v>
      </c>
      <c r="D6" s="396"/>
      <c r="E6" s="110" t="s">
        <v>322</v>
      </c>
      <c r="F6" s="111" t="s">
        <v>316</v>
      </c>
      <c r="G6" s="111" t="s">
        <v>319</v>
      </c>
      <c r="H6" s="384" t="s">
        <v>365</v>
      </c>
      <c r="I6" s="385"/>
      <c r="J6" s="106"/>
    </row>
    <row r="7" spans="2:10" ht="18" customHeight="1" thickBot="1">
      <c r="B7" s="107"/>
      <c r="C7" s="397" t="s">
        <v>355</v>
      </c>
      <c r="D7" s="398"/>
      <c r="E7" s="112" t="s">
        <v>323</v>
      </c>
      <c r="F7" s="113" t="s">
        <v>317</v>
      </c>
      <c r="G7" s="114" t="s">
        <v>320</v>
      </c>
      <c r="H7" s="386" t="s">
        <v>314</v>
      </c>
      <c r="I7" s="387"/>
      <c r="J7" s="106"/>
    </row>
    <row r="8" spans="2:10" ht="18" customHeight="1">
      <c r="B8" s="107"/>
      <c r="C8" s="399" t="s">
        <v>356</v>
      </c>
      <c r="D8" s="399"/>
      <c r="E8" s="115" t="s">
        <v>315</v>
      </c>
      <c r="F8" s="116" t="s">
        <v>318</v>
      </c>
      <c r="G8" s="116" t="s">
        <v>321</v>
      </c>
      <c r="H8" s="388" t="s">
        <v>357</v>
      </c>
      <c r="I8" s="389"/>
      <c r="J8" s="106"/>
    </row>
    <row r="10" ht="18" customHeight="1" thickBot="1">
      <c r="B10" s="105" t="s">
        <v>287</v>
      </c>
    </row>
    <row r="11" spans="2:10" ht="18" customHeight="1" thickBot="1">
      <c r="B11" s="103" t="s">
        <v>288</v>
      </c>
      <c r="I11" s="117" t="s">
        <v>34</v>
      </c>
      <c r="J11" s="176"/>
    </row>
    <row r="12" spans="3:10" ht="18" customHeight="1" thickBot="1">
      <c r="C12" s="386" t="s">
        <v>36</v>
      </c>
      <c r="D12" s="394"/>
      <c r="E12" s="394"/>
      <c r="F12" s="394"/>
      <c r="G12" s="387"/>
      <c r="H12" s="175"/>
      <c r="I12" s="118" t="s">
        <v>37</v>
      </c>
      <c r="J12" s="177"/>
    </row>
    <row r="13" spans="3:10" ht="18" customHeight="1" thickBot="1">
      <c r="C13" s="104" t="s">
        <v>38</v>
      </c>
      <c r="D13" s="103" t="s">
        <v>291</v>
      </c>
      <c r="F13" s="30"/>
      <c r="I13" s="119" t="s">
        <v>35</v>
      </c>
      <c r="J13" s="178"/>
    </row>
    <row r="14" spans="4:8" ht="18" customHeight="1">
      <c r="D14" s="120" t="s">
        <v>215</v>
      </c>
      <c r="E14" s="120"/>
      <c r="F14" s="101" t="s">
        <v>336</v>
      </c>
      <c r="G14" s="392" t="s">
        <v>133</v>
      </c>
      <c r="H14" s="393"/>
    </row>
    <row r="15" spans="4:8" ht="18" customHeight="1">
      <c r="D15" s="120" t="s">
        <v>460</v>
      </c>
      <c r="E15" s="120"/>
      <c r="F15" s="124" t="s">
        <v>354</v>
      </c>
      <c r="G15" s="121" t="s">
        <v>461</v>
      </c>
      <c r="H15" s="122"/>
    </row>
    <row r="16" spans="4:8" ht="18" customHeight="1">
      <c r="D16" s="120" t="s">
        <v>483</v>
      </c>
      <c r="E16" s="120"/>
      <c r="F16" s="124" t="s">
        <v>264</v>
      </c>
      <c r="G16" s="121" t="s">
        <v>407</v>
      </c>
      <c r="H16" s="122"/>
    </row>
    <row r="17" spans="4:8" ht="18" customHeight="1">
      <c r="D17" s="120" t="s">
        <v>484</v>
      </c>
      <c r="E17" s="120"/>
      <c r="F17" s="124" t="s">
        <v>265</v>
      </c>
      <c r="G17" s="121" t="s">
        <v>335</v>
      </c>
      <c r="H17" s="122"/>
    </row>
    <row r="18" spans="4:8" ht="18" customHeight="1">
      <c r="D18" s="120" t="s">
        <v>485</v>
      </c>
      <c r="E18" s="120"/>
      <c r="F18" s="124" t="s">
        <v>266</v>
      </c>
      <c r="G18" s="121" t="s">
        <v>331</v>
      </c>
      <c r="H18" s="122"/>
    </row>
    <row r="19" spans="4:8" ht="18" customHeight="1">
      <c r="D19" s="120" t="s">
        <v>406</v>
      </c>
      <c r="E19" s="120"/>
      <c r="F19" s="124" t="s">
        <v>371</v>
      </c>
      <c r="G19" s="121" t="s">
        <v>254</v>
      </c>
      <c r="H19" s="122"/>
    </row>
    <row r="20" spans="3:6" ht="18" customHeight="1">
      <c r="C20" s="104" t="s">
        <v>412</v>
      </c>
      <c r="D20" s="103" t="s">
        <v>408</v>
      </c>
      <c r="F20" s="136"/>
    </row>
    <row r="21" spans="4:8" ht="18" customHeight="1">
      <c r="D21" s="120" t="s">
        <v>330</v>
      </c>
      <c r="E21" s="120"/>
      <c r="F21" s="124" t="s">
        <v>336</v>
      </c>
      <c r="G21" s="392" t="s">
        <v>133</v>
      </c>
      <c r="H21" s="393"/>
    </row>
    <row r="22" spans="4:8" ht="18" customHeight="1">
      <c r="D22" s="120" t="s">
        <v>257</v>
      </c>
      <c r="E22" s="120"/>
      <c r="F22" s="124" t="s">
        <v>372</v>
      </c>
      <c r="G22" s="121" t="s">
        <v>258</v>
      </c>
      <c r="H22" s="122"/>
    </row>
    <row r="23" spans="3:6" ht="18" customHeight="1">
      <c r="C23" s="104" t="s">
        <v>139</v>
      </c>
      <c r="D23" s="103" t="s">
        <v>172</v>
      </c>
      <c r="F23" s="136"/>
    </row>
    <row r="24" spans="4:8" ht="18" customHeight="1">
      <c r="D24" s="120" t="s">
        <v>173</v>
      </c>
      <c r="E24" s="120"/>
      <c r="F24" s="124" t="s">
        <v>336</v>
      </c>
      <c r="G24" s="392" t="s">
        <v>133</v>
      </c>
      <c r="H24" s="393"/>
    </row>
    <row r="25" spans="4:8" ht="18" customHeight="1">
      <c r="D25" s="120" t="s">
        <v>486</v>
      </c>
      <c r="E25" s="120"/>
      <c r="F25" s="124" t="s">
        <v>354</v>
      </c>
      <c r="G25" s="121" t="s">
        <v>487</v>
      </c>
      <c r="H25" s="122"/>
    </row>
    <row r="26" spans="4:8" ht="18" customHeight="1">
      <c r="D26" s="120" t="s">
        <v>488</v>
      </c>
      <c r="E26" s="120"/>
      <c r="F26" s="124" t="s">
        <v>264</v>
      </c>
      <c r="G26" s="121" t="s">
        <v>489</v>
      </c>
      <c r="H26" s="122"/>
    </row>
    <row r="27" spans="4:8" ht="18" customHeight="1">
      <c r="D27" s="120" t="s">
        <v>490</v>
      </c>
      <c r="E27" s="120"/>
      <c r="F27" s="124" t="s">
        <v>317</v>
      </c>
      <c r="G27" s="121" t="s">
        <v>491</v>
      </c>
      <c r="H27" s="122"/>
    </row>
    <row r="28" spans="4:8" ht="18" customHeight="1">
      <c r="D28" s="120" t="s">
        <v>174</v>
      </c>
      <c r="E28" s="120"/>
      <c r="F28" s="124" t="s">
        <v>265</v>
      </c>
      <c r="G28" s="121" t="s">
        <v>263</v>
      </c>
      <c r="H28" s="122"/>
    </row>
    <row r="30" ht="18" customHeight="1">
      <c r="B30" s="105" t="s">
        <v>175</v>
      </c>
    </row>
    <row r="31" spans="2:9" ht="18" customHeight="1" thickBot="1">
      <c r="B31" s="383" t="s">
        <v>275</v>
      </c>
      <c r="C31" s="383"/>
      <c r="D31" s="383"/>
      <c r="E31" s="383"/>
      <c r="F31" s="383"/>
      <c r="G31" s="383"/>
      <c r="H31" s="383"/>
      <c r="I31" s="383"/>
    </row>
    <row r="32" spans="3:10" ht="18" customHeight="1">
      <c r="C32" s="377" t="s">
        <v>529</v>
      </c>
      <c r="D32" s="378"/>
      <c r="E32" s="378"/>
      <c r="F32" s="378"/>
      <c r="G32" s="378"/>
      <c r="H32" s="378"/>
      <c r="I32" s="379"/>
      <c r="J32" s="179"/>
    </row>
    <row r="33" spans="3:10" ht="18" customHeight="1" thickBot="1">
      <c r="C33" s="380"/>
      <c r="D33" s="381"/>
      <c r="E33" s="381"/>
      <c r="F33" s="381"/>
      <c r="G33" s="381"/>
      <c r="H33" s="381"/>
      <c r="I33" s="382"/>
      <c r="J33" s="175"/>
    </row>
    <row r="34" spans="3:4" ht="18" customHeight="1">
      <c r="C34" s="104" t="s">
        <v>312</v>
      </c>
      <c r="D34" s="103" t="s">
        <v>459</v>
      </c>
    </row>
    <row r="35" spans="4:9" ht="18" customHeight="1">
      <c r="D35" s="123"/>
      <c r="E35" s="101" t="s">
        <v>383</v>
      </c>
      <c r="F35" s="101" t="s">
        <v>351</v>
      </c>
      <c r="G35" s="109" t="s">
        <v>530</v>
      </c>
      <c r="H35" s="392" t="s">
        <v>352</v>
      </c>
      <c r="I35" s="393"/>
    </row>
    <row r="36" spans="4:9" ht="18" customHeight="1">
      <c r="D36" s="101" t="s">
        <v>409</v>
      </c>
      <c r="E36" s="124" t="s">
        <v>401</v>
      </c>
      <c r="F36" s="124" t="s">
        <v>402</v>
      </c>
      <c r="G36" s="125" t="s">
        <v>403</v>
      </c>
      <c r="H36" s="392" t="s">
        <v>410</v>
      </c>
      <c r="I36" s="393"/>
    </row>
    <row r="37" spans="3:4" ht="18" customHeight="1">
      <c r="C37" s="104" t="s">
        <v>313</v>
      </c>
      <c r="D37" s="103" t="s">
        <v>337</v>
      </c>
    </row>
    <row r="38" spans="4:9" ht="18" customHeight="1">
      <c r="D38" s="123"/>
      <c r="E38" s="101" t="s">
        <v>383</v>
      </c>
      <c r="F38" s="101" t="s">
        <v>351</v>
      </c>
      <c r="G38" s="109" t="s">
        <v>530</v>
      </c>
      <c r="H38" s="392" t="s">
        <v>352</v>
      </c>
      <c r="I38" s="393"/>
    </row>
    <row r="39" spans="4:9" ht="18" customHeight="1">
      <c r="D39" s="101" t="s">
        <v>411</v>
      </c>
      <c r="E39" s="390" t="s">
        <v>362</v>
      </c>
      <c r="F39" s="391"/>
      <c r="G39" s="125" t="s">
        <v>363</v>
      </c>
      <c r="H39" s="392" t="s">
        <v>364</v>
      </c>
      <c r="I39" s="393"/>
    </row>
    <row r="40" ht="18" customHeight="1">
      <c r="D40" s="103" t="s">
        <v>400</v>
      </c>
    </row>
  </sheetData>
  <sheetProtection/>
  <mergeCells count="19">
    <mergeCell ref="C5:D5"/>
    <mergeCell ref="C6:D6"/>
    <mergeCell ref="C7:D7"/>
    <mergeCell ref="C8:D8"/>
    <mergeCell ref="H39:I39"/>
    <mergeCell ref="H5:I5"/>
    <mergeCell ref="H35:I35"/>
    <mergeCell ref="H36:I36"/>
    <mergeCell ref="H38:I38"/>
    <mergeCell ref="G14:H14"/>
    <mergeCell ref="C32:I33"/>
    <mergeCell ref="B31:I31"/>
    <mergeCell ref="H6:I6"/>
    <mergeCell ref="H7:I7"/>
    <mergeCell ref="H8:I8"/>
    <mergeCell ref="E39:F39"/>
    <mergeCell ref="G21:H21"/>
    <mergeCell ref="G24:H24"/>
    <mergeCell ref="C12:G12"/>
  </mergeCells>
  <printOptions/>
  <pageMargins left="0.984251968503937" right="0.1968503937007874" top="0.984251968503937" bottom="0.31496062992125984" header="0.31496062992125984" footer="0.31496062992125984"/>
  <pageSetup fitToHeight="1" fitToWidth="1"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I11" sqref="I11"/>
    </sheetView>
  </sheetViews>
  <sheetFormatPr defaultColWidth="10.875" defaultRowHeight="12"/>
  <cols>
    <col min="1" max="1" width="3.875" style="1" customWidth="1"/>
    <col min="2" max="2" width="22.125" style="1" bestFit="1" customWidth="1"/>
    <col min="3" max="3" width="3.00390625" style="2" bestFit="1" customWidth="1"/>
    <col min="4" max="4" width="67.125" style="1" bestFit="1" customWidth="1"/>
    <col min="5" max="5" width="1.875" style="1" customWidth="1"/>
    <col min="6" max="16384" width="10.875" style="1" customWidth="1"/>
  </cols>
  <sheetData>
    <row r="1" spans="1:4" ht="30" customHeight="1">
      <c r="A1" s="206" t="s">
        <v>561</v>
      </c>
      <c r="B1" s="206"/>
      <c r="D1" s="2"/>
    </row>
    <row r="2" spans="1:4" ht="30" customHeight="1">
      <c r="A2" s="406" t="s">
        <v>418</v>
      </c>
      <c r="B2" s="407"/>
      <c r="C2" s="408" t="s">
        <v>419</v>
      </c>
      <c r="D2" s="407"/>
    </row>
    <row r="3" spans="1:4" ht="51" customHeight="1">
      <c r="A3" s="335" t="s">
        <v>562</v>
      </c>
      <c r="B3" s="180" t="s">
        <v>563</v>
      </c>
      <c r="C3" s="181" t="s">
        <v>5</v>
      </c>
      <c r="D3" s="182" t="s">
        <v>564</v>
      </c>
    </row>
    <row r="4" spans="1:4" ht="42.75" customHeight="1">
      <c r="A4" s="409"/>
      <c r="B4" s="183"/>
      <c r="C4" s="184" t="s">
        <v>565</v>
      </c>
      <c r="D4" s="185" t="s">
        <v>566</v>
      </c>
    </row>
    <row r="5" spans="1:4" ht="79.5" customHeight="1">
      <c r="A5" s="368"/>
      <c r="B5" s="186" t="s">
        <v>567</v>
      </c>
      <c r="C5" s="187" t="s">
        <v>568</v>
      </c>
      <c r="D5" s="143" t="s">
        <v>569</v>
      </c>
    </row>
    <row r="6" spans="1:4" ht="79.5" customHeight="1">
      <c r="A6" s="369" t="s">
        <v>253</v>
      </c>
      <c r="B6" s="186" t="s">
        <v>253</v>
      </c>
      <c r="C6" s="187" t="s">
        <v>570</v>
      </c>
      <c r="D6" s="143" t="s">
        <v>571</v>
      </c>
    </row>
    <row r="7" spans="1:4" ht="79.5" customHeight="1">
      <c r="A7" s="409"/>
      <c r="B7" s="186" t="s">
        <v>255</v>
      </c>
      <c r="C7" s="187" t="s">
        <v>572</v>
      </c>
      <c r="D7" s="143" t="s">
        <v>573</v>
      </c>
    </row>
    <row r="8" spans="1:4" ht="79.5" customHeight="1">
      <c r="A8" s="400" t="s">
        <v>424</v>
      </c>
      <c r="B8" s="401"/>
      <c r="C8" s="187" t="s">
        <v>572</v>
      </c>
      <c r="D8" s="143" t="s">
        <v>75</v>
      </c>
    </row>
    <row r="9" spans="1:4" ht="79.5" customHeight="1">
      <c r="A9" s="400" t="s">
        <v>574</v>
      </c>
      <c r="B9" s="401"/>
      <c r="C9" s="187" t="s">
        <v>8</v>
      </c>
      <c r="D9" s="143" t="s">
        <v>575</v>
      </c>
    </row>
    <row r="10" spans="1:4" ht="79.5" customHeight="1">
      <c r="A10" s="402" t="s">
        <v>576</v>
      </c>
      <c r="B10" s="403"/>
      <c r="C10" s="187" t="s">
        <v>572</v>
      </c>
      <c r="D10" s="143" t="s">
        <v>577</v>
      </c>
    </row>
    <row r="11" spans="1:4" ht="79.5" customHeight="1">
      <c r="A11" s="404" t="s">
        <v>578</v>
      </c>
      <c r="B11" s="405"/>
      <c r="C11" s="188" t="s">
        <v>8</v>
      </c>
      <c r="D11" s="144" t="s">
        <v>622</v>
      </c>
    </row>
  </sheetData>
  <sheetProtection/>
  <mergeCells count="9">
    <mergeCell ref="A9:B9"/>
    <mergeCell ref="A10:B10"/>
    <mergeCell ref="A11:B11"/>
    <mergeCell ref="A1:B1"/>
    <mergeCell ref="A2:B2"/>
    <mergeCell ref="C2:D2"/>
    <mergeCell ref="A3:A5"/>
    <mergeCell ref="A6:A7"/>
    <mergeCell ref="A8:B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S32"/>
  <sheetViews>
    <sheetView view="pageBreakPreview" zoomScaleSheetLayoutView="100" zoomScalePageLayoutView="0" workbookViewId="0" topLeftCell="A16">
      <selection activeCell="G6" sqref="G6"/>
    </sheetView>
  </sheetViews>
  <sheetFormatPr defaultColWidth="10.875" defaultRowHeight="12"/>
  <cols>
    <col min="1" max="1" width="1.875" style="28" customWidth="1"/>
    <col min="2" max="2" width="3.875" style="28" customWidth="1"/>
    <col min="3" max="3" width="32.875" style="28" bestFit="1" customWidth="1"/>
    <col min="4" max="4" width="9.375" style="29" bestFit="1" customWidth="1"/>
    <col min="5" max="5" width="4.00390625" style="28" bestFit="1" customWidth="1"/>
    <col min="6" max="6" width="24.875" style="28" customWidth="1"/>
    <col min="7" max="14" width="12.875" style="28" customWidth="1"/>
    <col min="15" max="15" width="1.875" style="28" customWidth="1"/>
    <col min="16" max="16" width="10.875" style="28" customWidth="1"/>
    <col min="17" max="17" width="14.50390625" style="28" customWidth="1"/>
    <col min="18" max="18" width="4.00390625" style="28" customWidth="1"/>
    <col min="19" max="16384" width="10.875" style="28" customWidth="1"/>
  </cols>
  <sheetData>
    <row r="1" ht="19.5" customHeight="1">
      <c r="B1" s="28" t="s">
        <v>579</v>
      </c>
    </row>
    <row r="2" spans="2:14" s="30" customFormat="1" ht="19.5" customHeight="1">
      <c r="B2" s="271" t="s">
        <v>136</v>
      </c>
      <c r="C2" s="273" t="s">
        <v>137</v>
      </c>
      <c r="D2" s="275" t="s">
        <v>392</v>
      </c>
      <c r="E2" s="276"/>
      <c r="F2" s="269" t="s">
        <v>379</v>
      </c>
      <c r="G2" s="410" t="s">
        <v>580</v>
      </c>
      <c r="H2" s="411"/>
      <c r="I2" s="411"/>
      <c r="J2" s="411"/>
      <c r="K2" s="412"/>
      <c r="L2" s="413" t="s">
        <v>581</v>
      </c>
      <c r="M2" s="411"/>
      <c r="N2" s="414"/>
    </row>
    <row r="3" spans="2:14" s="30" customFormat="1" ht="19.5" customHeight="1">
      <c r="B3" s="272"/>
      <c r="C3" s="274"/>
      <c r="D3" s="277"/>
      <c r="E3" s="278"/>
      <c r="F3" s="270"/>
      <c r="G3" s="189" t="s">
        <v>582</v>
      </c>
      <c r="H3" s="190" t="s">
        <v>583</v>
      </c>
      <c r="I3" s="190" t="s">
        <v>253</v>
      </c>
      <c r="J3" s="190" t="s">
        <v>584</v>
      </c>
      <c r="K3" s="190" t="s">
        <v>424</v>
      </c>
      <c r="L3" s="190" t="s">
        <v>574</v>
      </c>
      <c r="M3" s="190" t="s">
        <v>576</v>
      </c>
      <c r="N3" s="191" t="s">
        <v>585</v>
      </c>
    </row>
    <row r="4" spans="2:19" ht="30.75" customHeight="1">
      <c r="B4" s="415" t="s">
        <v>16</v>
      </c>
      <c r="C4" s="34" t="s">
        <v>586</v>
      </c>
      <c r="D4" s="35">
        <v>48</v>
      </c>
      <c r="E4" s="36" t="s">
        <v>380</v>
      </c>
      <c r="F4" s="192" t="s">
        <v>587</v>
      </c>
      <c r="G4" s="193"/>
      <c r="H4" s="194" t="s">
        <v>588</v>
      </c>
      <c r="I4" s="194"/>
      <c r="J4" s="194"/>
      <c r="K4" s="39"/>
      <c r="L4" s="194"/>
      <c r="M4" s="194"/>
      <c r="N4" s="195"/>
      <c r="P4" s="28" t="s">
        <v>589</v>
      </c>
      <c r="Q4" s="28" t="s">
        <v>590</v>
      </c>
      <c r="R4" s="104">
        <f>ROUNDDOWN(365/7,0)</f>
        <v>52</v>
      </c>
      <c r="S4" s="28" t="s">
        <v>591</v>
      </c>
    </row>
    <row r="5" spans="2:19" ht="30.75" customHeight="1">
      <c r="B5" s="416"/>
      <c r="C5" s="135" t="s">
        <v>592</v>
      </c>
      <c r="D5" s="42">
        <v>108.36</v>
      </c>
      <c r="E5" s="43" t="s">
        <v>380</v>
      </c>
      <c r="F5" s="49" t="s">
        <v>87</v>
      </c>
      <c r="G5" s="196" t="s">
        <v>593</v>
      </c>
      <c r="H5" s="11"/>
      <c r="I5" s="46"/>
      <c r="J5" s="11"/>
      <c r="K5" s="11"/>
      <c r="L5" s="11"/>
      <c r="M5" s="11" t="s">
        <v>594</v>
      </c>
      <c r="N5" s="20"/>
      <c r="P5" s="28" t="s">
        <v>595</v>
      </c>
      <c r="R5" s="104">
        <v>12</v>
      </c>
      <c r="S5" s="28" t="s">
        <v>591</v>
      </c>
    </row>
    <row r="6" spans="2:19" ht="30.75" customHeight="1">
      <c r="B6" s="416"/>
      <c r="C6" s="48" t="s">
        <v>596</v>
      </c>
      <c r="D6" s="42">
        <v>127</v>
      </c>
      <c r="E6" s="43" t="s">
        <v>380</v>
      </c>
      <c r="F6" s="49" t="s">
        <v>87</v>
      </c>
      <c r="G6" s="196" t="s">
        <v>588</v>
      </c>
      <c r="H6" s="11"/>
      <c r="I6" s="11"/>
      <c r="J6" s="11"/>
      <c r="K6" s="11"/>
      <c r="L6" s="46"/>
      <c r="M6" s="11" t="s">
        <v>594</v>
      </c>
      <c r="N6" s="20"/>
      <c r="P6" s="28" t="s">
        <v>597</v>
      </c>
      <c r="R6" s="104">
        <v>4</v>
      </c>
      <c r="S6" s="28" t="s">
        <v>591</v>
      </c>
    </row>
    <row r="7" spans="2:14" ht="30.75" customHeight="1">
      <c r="B7" s="416"/>
      <c r="C7" s="48" t="s">
        <v>598</v>
      </c>
      <c r="D7" s="42">
        <v>26.22</v>
      </c>
      <c r="E7" s="43" t="s">
        <v>380</v>
      </c>
      <c r="F7" s="49" t="s">
        <v>87</v>
      </c>
      <c r="G7" s="196" t="s">
        <v>588</v>
      </c>
      <c r="H7" s="11"/>
      <c r="I7" s="11"/>
      <c r="J7" s="11"/>
      <c r="K7" s="46"/>
      <c r="L7" s="11"/>
      <c r="M7" s="11" t="s">
        <v>594</v>
      </c>
      <c r="N7" s="20"/>
    </row>
    <row r="8" spans="2:14" ht="30.75" customHeight="1">
      <c r="B8" s="416"/>
      <c r="C8" s="48" t="s">
        <v>599</v>
      </c>
      <c r="D8" s="42">
        <v>37.66</v>
      </c>
      <c r="E8" s="43" t="s">
        <v>380</v>
      </c>
      <c r="F8" s="49" t="s">
        <v>87</v>
      </c>
      <c r="G8" s="196" t="s">
        <v>588</v>
      </c>
      <c r="H8" s="11"/>
      <c r="I8" s="46"/>
      <c r="J8" s="11"/>
      <c r="K8" s="11"/>
      <c r="L8" s="11"/>
      <c r="M8" s="11" t="s">
        <v>594</v>
      </c>
      <c r="N8" s="20"/>
    </row>
    <row r="9" spans="2:14" ht="30.75" customHeight="1">
      <c r="B9" s="416"/>
      <c r="C9" s="48" t="s">
        <v>600</v>
      </c>
      <c r="D9" s="42">
        <v>53.45</v>
      </c>
      <c r="E9" s="43" t="s">
        <v>380</v>
      </c>
      <c r="F9" s="49" t="s">
        <v>87</v>
      </c>
      <c r="G9" s="196" t="s">
        <v>588</v>
      </c>
      <c r="H9" s="11"/>
      <c r="I9" s="11"/>
      <c r="J9" s="11"/>
      <c r="K9" s="11"/>
      <c r="L9" s="46"/>
      <c r="M9" s="11" t="s">
        <v>594</v>
      </c>
      <c r="N9" s="20"/>
    </row>
    <row r="10" spans="2:14" ht="30.75" customHeight="1">
      <c r="B10" s="416"/>
      <c r="C10" s="48" t="s">
        <v>601</v>
      </c>
      <c r="D10" s="42">
        <v>20.21</v>
      </c>
      <c r="E10" s="43" t="s">
        <v>380</v>
      </c>
      <c r="F10" s="49" t="s">
        <v>87</v>
      </c>
      <c r="G10" s="196" t="s">
        <v>588</v>
      </c>
      <c r="H10" s="11"/>
      <c r="I10" s="11"/>
      <c r="J10" s="11"/>
      <c r="K10" s="11"/>
      <c r="L10" s="11"/>
      <c r="M10" s="11" t="s">
        <v>594</v>
      </c>
      <c r="N10" s="20"/>
    </row>
    <row r="11" spans="2:14" ht="30.75" customHeight="1">
      <c r="B11" s="416"/>
      <c r="C11" s="48" t="s">
        <v>602</v>
      </c>
      <c r="D11" s="42">
        <v>31.4</v>
      </c>
      <c r="E11" s="43" t="s">
        <v>380</v>
      </c>
      <c r="F11" s="49" t="s">
        <v>84</v>
      </c>
      <c r="G11" s="196" t="s">
        <v>588</v>
      </c>
      <c r="H11" s="11"/>
      <c r="I11" s="11"/>
      <c r="J11" s="11"/>
      <c r="K11" s="11"/>
      <c r="L11" s="11"/>
      <c r="M11" s="11"/>
      <c r="N11" s="20"/>
    </row>
    <row r="12" spans="2:14" ht="30.75" customHeight="1">
      <c r="B12" s="416"/>
      <c r="C12" s="48" t="s">
        <v>603</v>
      </c>
      <c r="D12" s="42">
        <v>14.25</v>
      </c>
      <c r="E12" s="43" t="s">
        <v>380</v>
      </c>
      <c r="F12" s="49" t="s">
        <v>604</v>
      </c>
      <c r="G12" s="196"/>
      <c r="H12" s="11"/>
      <c r="I12" s="11" t="s">
        <v>588</v>
      </c>
      <c r="J12" s="11" t="s">
        <v>235</v>
      </c>
      <c r="K12" s="11"/>
      <c r="L12" s="11"/>
      <c r="M12" s="11"/>
      <c r="N12" s="20"/>
    </row>
    <row r="13" spans="2:14" ht="30.75" customHeight="1">
      <c r="B13" s="416"/>
      <c r="C13" s="48" t="s">
        <v>605</v>
      </c>
      <c r="D13" s="42">
        <v>18</v>
      </c>
      <c r="E13" s="43" t="s">
        <v>380</v>
      </c>
      <c r="F13" s="49" t="s">
        <v>606</v>
      </c>
      <c r="G13" s="196"/>
      <c r="H13" s="11"/>
      <c r="I13" s="11" t="s">
        <v>607</v>
      </c>
      <c r="J13" s="11" t="s">
        <v>235</v>
      </c>
      <c r="K13" s="11"/>
      <c r="L13" s="11"/>
      <c r="M13" s="11"/>
      <c r="N13" s="20"/>
    </row>
    <row r="14" spans="2:14" ht="30.75" customHeight="1">
      <c r="B14" s="416"/>
      <c r="C14" s="48" t="s">
        <v>608</v>
      </c>
      <c r="D14" s="42">
        <v>1.4</v>
      </c>
      <c r="E14" s="43" t="s">
        <v>380</v>
      </c>
      <c r="F14" s="49" t="s">
        <v>606</v>
      </c>
      <c r="G14" s="196"/>
      <c r="H14" s="46"/>
      <c r="I14" s="11" t="s">
        <v>607</v>
      </c>
      <c r="J14" s="11" t="s">
        <v>235</v>
      </c>
      <c r="K14" s="11"/>
      <c r="L14" s="11"/>
      <c r="M14" s="46"/>
      <c r="N14" s="20"/>
    </row>
    <row r="15" spans="2:14" ht="30.75" customHeight="1">
      <c r="B15" s="416"/>
      <c r="C15" s="48" t="s">
        <v>609</v>
      </c>
      <c r="D15" s="42">
        <v>179.92</v>
      </c>
      <c r="E15" s="43" t="s">
        <v>380</v>
      </c>
      <c r="F15" s="49" t="s">
        <v>610</v>
      </c>
      <c r="G15" s="196"/>
      <c r="H15" s="11"/>
      <c r="I15" s="46"/>
      <c r="J15" s="11"/>
      <c r="K15" s="11"/>
      <c r="L15" s="11" t="s">
        <v>594</v>
      </c>
      <c r="M15" s="11"/>
      <c r="N15" s="20"/>
    </row>
    <row r="16" spans="2:14" ht="30.75" customHeight="1">
      <c r="B16" s="416"/>
      <c r="C16" s="48" t="s">
        <v>611</v>
      </c>
      <c r="D16" s="42">
        <v>160</v>
      </c>
      <c r="E16" s="43" t="s">
        <v>389</v>
      </c>
      <c r="F16" s="49" t="s">
        <v>612</v>
      </c>
      <c r="G16" s="196"/>
      <c r="H16" s="11"/>
      <c r="I16" s="11"/>
      <c r="J16" s="11"/>
      <c r="K16" s="11"/>
      <c r="L16" s="11"/>
      <c r="M16" s="11"/>
      <c r="N16" s="20" t="s">
        <v>594</v>
      </c>
    </row>
    <row r="17" spans="2:14" ht="30.75" customHeight="1">
      <c r="B17" s="416"/>
      <c r="C17" s="48" t="s">
        <v>613</v>
      </c>
      <c r="D17" s="418" t="s">
        <v>614</v>
      </c>
      <c r="E17" s="419"/>
      <c r="F17" s="420"/>
      <c r="G17" s="197"/>
      <c r="H17" s="198"/>
      <c r="I17" s="198"/>
      <c r="J17" s="198"/>
      <c r="K17" s="198" t="s">
        <v>615</v>
      </c>
      <c r="L17" s="198"/>
      <c r="M17" s="198"/>
      <c r="N17" s="164"/>
    </row>
    <row r="18" spans="2:14" ht="30.75" customHeight="1">
      <c r="B18" s="416"/>
      <c r="C18" s="199" t="s">
        <v>616</v>
      </c>
      <c r="D18" s="421" t="s">
        <v>617</v>
      </c>
      <c r="E18" s="422"/>
      <c r="F18" s="423"/>
      <c r="G18" s="197"/>
      <c r="H18" s="198"/>
      <c r="I18" s="198"/>
      <c r="J18" s="198"/>
      <c r="K18" s="198" t="s">
        <v>618</v>
      </c>
      <c r="L18" s="198"/>
      <c r="M18" s="198"/>
      <c r="N18" s="164"/>
    </row>
    <row r="19" spans="2:14" ht="30.75" customHeight="1">
      <c r="B19" s="417"/>
      <c r="C19" s="200" t="s">
        <v>619</v>
      </c>
      <c r="D19" s="424" t="s">
        <v>620</v>
      </c>
      <c r="E19" s="425"/>
      <c r="F19" s="201" t="s">
        <v>621</v>
      </c>
      <c r="G19" s="202" t="s">
        <v>593</v>
      </c>
      <c r="H19" s="203"/>
      <c r="I19" s="203"/>
      <c r="J19" s="203"/>
      <c r="K19" s="203"/>
      <c r="L19" s="203"/>
      <c r="M19" s="203"/>
      <c r="N19" s="22"/>
    </row>
    <row r="20" ht="9" customHeight="1">
      <c r="D20" s="57"/>
    </row>
    <row r="21" ht="30.75" customHeight="1">
      <c r="D21" s="57"/>
    </row>
    <row r="22" ht="30.75" customHeight="1">
      <c r="D22" s="57"/>
    </row>
    <row r="23" ht="30.75" customHeight="1">
      <c r="D23" s="57"/>
    </row>
    <row r="24" ht="30.75" customHeight="1">
      <c r="D24" s="57"/>
    </row>
    <row r="25" ht="30.75" customHeight="1">
      <c r="D25" s="57"/>
    </row>
    <row r="26" ht="30.75" customHeight="1">
      <c r="D26" s="57"/>
    </row>
    <row r="27" ht="30.75" customHeight="1">
      <c r="D27" s="57"/>
    </row>
    <row r="28" ht="30.75" customHeight="1">
      <c r="D28" s="57"/>
    </row>
    <row r="29" ht="30.75" customHeight="1">
      <c r="D29" s="57"/>
    </row>
    <row r="30" ht="30.75" customHeight="1">
      <c r="D30" s="57"/>
    </row>
    <row r="31" ht="30.75" customHeight="1">
      <c r="D31" s="57"/>
    </row>
    <row r="32" ht="30.75" customHeight="1">
      <c r="D32" s="57"/>
    </row>
  </sheetData>
  <sheetProtection/>
  <mergeCells count="10">
    <mergeCell ref="G2:K2"/>
    <mergeCell ref="L2:N2"/>
    <mergeCell ref="B4:B19"/>
    <mergeCell ref="D17:F17"/>
    <mergeCell ref="D18:F18"/>
    <mergeCell ref="D19:E19"/>
    <mergeCell ref="B2:B3"/>
    <mergeCell ref="C2:C3"/>
    <mergeCell ref="D2:E3"/>
    <mergeCell ref="F2:F3"/>
  </mergeCells>
  <printOptions/>
  <pageMargins left="0.5118110236220472" right="0.5118110236220472" top="0.5511811023622047" bottom="0.5511811023622047" header="0.31496062992125984" footer="0.31496062992125984"/>
  <pageSetup horizontalDpi="600" verticalDpi="600" orientation="landscape" paperSize="9" scale="90" r:id="rId1"/>
  <colBreaks count="1" manualBreakCount="1">
    <brk id="14" max="19" man="1"/>
  </colBreaks>
</worksheet>
</file>

<file path=xl/worksheets/sheet2.xml><?xml version="1.0" encoding="utf-8"?>
<worksheet xmlns="http://schemas.openxmlformats.org/spreadsheetml/2006/main" xmlns:r="http://schemas.openxmlformats.org/officeDocument/2006/relationships">
  <dimension ref="B1:J35"/>
  <sheetViews>
    <sheetView view="pageBreakPreview" zoomScaleSheetLayoutView="100" zoomScalePageLayoutView="0" workbookViewId="0" topLeftCell="F10">
      <selection activeCell="L6" sqref="L6"/>
    </sheetView>
  </sheetViews>
  <sheetFormatPr defaultColWidth="10.875" defaultRowHeight="24" customHeight="1"/>
  <cols>
    <col min="1" max="1" width="1.875" style="17" customWidth="1"/>
    <col min="2" max="2" width="4.875" style="17" customWidth="1"/>
    <col min="3" max="3" width="22.875" style="17" customWidth="1"/>
    <col min="4" max="9" width="6.375" style="10" customWidth="1"/>
    <col min="10" max="10" width="22.125" style="10" customWidth="1"/>
    <col min="11" max="11" width="1.875" style="17" customWidth="1"/>
    <col min="12" max="16384" width="10.875" style="17" customWidth="1"/>
  </cols>
  <sheetData>
    <row r="1" s="1" customFormat="1" ht="24" customHeight="1">
      <c r="B1" s="1" t="s">
        <v>426</v>
      </c>
    </row>
    <row r="2" spans="2:10" s="10" customFormat="1" ht="24" customHeight="1">
      <c r="B2" s="231" t="s">
        <v>366</v>
      </c>
      <c r="C2" s="234" t="s">
        <v>295</v>
      </c>
      <c r="D2" s="227" t="s">
        <v>501</v>
      </c>
      <c r="E2" s="227"/>
      <c r="F2" s="227"/>
      <c r="G2" s="227"/>
      <c r="H2" s="227"/>
      <c r="I2" s="227"/>
      <c r="J2" s="9"/>
    </row>
    <row r="3" spans="2:10" s="10" customFormat="1" ht="24" customHeight="1">
      <c r="B3" s="232"/>
      <c r="C3" s="235"/>
      <c r="D3" s="240" t="s">
        <v>502</v>
      </c>
      <c r="E3" s="240"/>
      <c r="F3" s="240"/>
      <c r="G3" s="240" t="s">
        <v>560</v>
      </c>
      <c r="H3" s="240"/>
      <c r="I3" s="240"/>
      <c r="J3" s="12" t="s">
        <v>417</v>
      </c>
    </row>
    <row r="4" spans="2:10" s="10" customFormat="1" ht="24" customHeight="1">
      <c r="B4" s="233"/>
      <c r="C4" s="236"/>
      <c r="D4" s="13" t="s">
        <v>292</v>
      </c>
      <c r="E4" s="13" t="s">
        <v>293</v>
      </c>
      <c r="F4" s="13" t="s">
        <v>294</v>
      </c>
      <c r="G4" s="13" t="s">
        <v>292</v>
      </c>
      <c r="H4" s="13" t="s">
        <v>293</v>
      </c>
      <c r="I4" s="13" t="s">
        <v>294</v>
      </c>
      <c r="J4" s="14"/>
    </row>
    <row r="5" spans="2:10" ht="24" customHeight="1">
      <c r="B5" s="228" t="s">
        <v>367</v>
      </c>
      <c r="C5" s="15" t="s">
        <v>368</v>
      </c>
      <c r="D5" s="8">
        <v>1</v>
      </c>
      <c r="E5" s="8">
        <v>1</v>
      </c>
      <c r="F5" s="8">
        <v>1</v>
      </c>
      <c r="G5" s="8">
        <v>1</v>
      </c>
      <c r="H5" s="8">
        <v>1</v>
      </c>
      <c r="I5" s="8">
        <v>1</v>
      </c>
      <c r="J5" s="16" t="s">
        <v>464</v>
      </c>
    </row>
    <row r="6" spans="2:10" ht="24" customHeight="1">
      <c r="B6" s="229"/>
      <c r="C6" s="18" t="s">
        <v>517</v>
      </c>
      <c r="D6" s="19">
        <v>1</v>
      </c>
      <c r="E6" s="19">
        <v>1</v>
      </c>
      <c r="F6" s="19">
        <v>1</v>
      </c>
      <c r="G6" s="19">
        <v>1</v>
      </c>
      <c r="H6" s="19">
        <v>1</v>
      </c>
      <c r="I6" s="19">
        <v>1</v>
      </c>
      <c r="J6" s="20" t="s">
        <v>465</v>
      </c>
    </row>
    <row r="7" spans="2:10" ht="24" customHeight="1">
      <c r="B7" s="230"/>
      <c r="C7" s="21" t="s">
        <v>218</v>
      </c>
      <c r="D7" s="13">
        <f aca="true" t="shared" si="0" ref="D7:I7">SUM(D5:D6)</f>
        <v>2</v>
      </c>
      <c r="E7" s="13">
        <f t="shared" si="0"/>
        <v>2</v>
      </c>
      <c r="F7" s="13">
        <f t="shared" si="0"/>
        <v>2</v>
      </c>
      <c r="G7" s="13">
        <f t="shared" si="0"/>
        <v>2</v>
      </c>
      <c r="H7" s="13">
        <f t="shared" si="0"/>
        <v>2</v>
      </c>
      <c r="I7" s="13">
        <f t="shared" si="0"/>
        <v>2</v>
      </c>
      <c r="J7" s="22"/>
    </row>
    <row r="8" spans="2:10" ht="24" customHeight="1">
      <c r="B8" s="231" t="s">
        <v>370</v>
      </c>
      <c r="C8" s="15" t="s">
        <v>261</v>
      </c>
      <c r="D8" s="8">
        <v>1</v>
      </c>
      <c r="E8" s="8">
        <v>1</v>
      </c>
      <c r="F8" s="8">
        <v>1</v>
      </c>
      <c r="G8" s="8">
        <v>1</v>
      </c>
      <c r="H8" s="8">
        <v>1</v>
      </c>
      <c r="I8" s="8">
        <v>1</v>
      </c>
      <c r="J8" s="16" t="s">
        <v>466</v>
      </c>
    </row>
    <row r="9" spans="2:10" ht="24" customHeight="1">
      <c r="B9" s="246"/>
      <c r="C9" s="18" t="s">
        <v>518</v>
      </c>
      <c r="D9" s="25">
        <v>1</v>
      </c>
      <c r="E9" s="25">
        <v>2</v>
      </c>
      <c r="F9" s="25">
        <v>3</v>
      </c>
      <c r="G9" s="25">
        <v>2</v>
      </c>
      <c r="H9" s="25">
        <v>2</v>
      </c>
      <c r="I9" s="25">
        <v>3</v>
      </c>
      <c r="J9" s="164" t="s">
        <v>465</v>
      </c>
    </row>
    <row r="10" spans="2:10" ht="24" customHeight="1">
      <c r="B10" s="245"/>
      <c r="C10" s="21" t="s">
        <v>218</v>
      </c>
      <c r="D10" s="13">
        <f aca="true" t="shared" si="1" ref="D10:I10">SUM(D8:D9)</f>
        <v>2</v>
      </c>
      <c r="E10" s="13">
        <f t="shared" si="1"/>
        <v>3</v>
      </c>
      <c r="F10" s="13">
        <f t="shared" si="1"/>
        <v>4</v>
      </c>
      <c r="G10" s="13">
        <f t="shared" si="1"/>
        <v>3</v>
      </c>
      <c r="H10" s="13">
        <f t="shared" si="1"/>
        <v>3</v>
      </c>
      <c r="I10" s="13">
        <f t="shared" si="1"/>
        <v>4</v>
      </c>
      <c r="J10" s="22"/>
    </row>
    <row r="11" spans="2:10" ht="24" customHeight="1">
      <c r="B11" s="231" t="s">
        <v>369</v>
      </c>
      <c r="C11" s="15" t="s">
        <v>519</v>
      </c>
      <c r="D11" s="23">
        <v>1</v>
      </c>
      <c r="E11" s="23">
        <v>2</v>
      </c>
      <c r="F11" s="23">
        <v>2</v>
      </c>
      <c r="G11" s="23">
        <v>2</v>
      </c>
      <c r="H11" s="23">
        <v>2</v>
      </c>
      <c r="I11" s="8">
        <v>2</v>
      </c>
      <c r="J11" s="150" t="s">
        <v>465</v>
      </c>
    </row>
    <row r="12" spans="2:10" ht="24" customHeight="1">
      <c r="B12" s="245"/>
      <c r="C12" s="21" t="s">
        <v>218</v>
      </c>
      <c r="D12" s="24">
        <f aca="true" t="shared" si="2" ref="D12:I12">SUM(D11:D11)</f>
        <v>1</v>
      </c>
      <c r="E12" s="24">
        <f t="shared" si="2"/>
        <v>2</v>
      </c>
      <c r="F12" s="24">
        <f t="shared" si="2"/>
        <v>2</v>
      </c>
      <c r="G12" s="24">
        <f t="shared" si="2"/>
        <v>2</v>
      </c>
      <c r="H12" s="24">
        <f t="shared" si="2"/>
        <v>2</v>
      </c>
      <c r="I12" s="24">
        <f t="shared" si="2"/>
        <v>2</v>
      </c>
      <c r="J12" s="22"/>
    </row>
    <row r="13" spans="2:10" ht="24" customHeight="1">
      <c r="B13" s="228" t="s">
        <v>296</v>
      </c>
      <c r="C13" s="15" t="s">
        <v>216</v>
      </c>
      <c r="D13" s="8">
        <v>3</v>
      </c>
      <c r="E13" s="8">
        <v>3</v>
      </c>
      <c r="F13" s="8">
        <v>3</v>
      </c>
      <c r="G13" s="8">
        <v>3</v>
      </c>
      <c r="H13" s="8">
        <v>3</v>
      </c>
      <c r="I13" s="8">
        <v>3</v>
      </c>
      <c r="J13" s="16" t="s">
        <v>466</v>
      </c>
    </row>
    <row r="14" spans="2:10" ht="24" customHeight="1">
      <c r="B14" s="229"/>
      <c r="C14" s="18" t="s">
        <v>217</v>
      </c>
      <c r="D14" s="19">
        <v>8</v>
      </c>
      <c r="E14" s="19">
        <v>9</v>
      </c>
      <c r="F14" s="19">
        <v>13</v>
      </c>
      <c r="G14" s="19">
        <v>12</v>
      </c>
      <c r="H14" s="19">
        <v>12</v>
      </c>
      <c r="I14" s="19">
        <v>13</v>
      </c>
      <c r="J14" s="20" t="s">
        <v>465</v>
      </c>
    </row>
    <row r="15" spans="2:10" ht="24" customHeight="1">
      <c r="B15" s="230"/>
      <c r="C15" s="21" t="s">
        <v>218</v>
      </c>
      <c r="D15" s="24">
        <f aca="true" t="shared" si="3" ref="D15:I15">SUM(D13:D14)</f>
        <v>11</v>
      </c>
      <c r="E15" s="24">
        <f t="shared" si="3"/>
        <v>12</v>
      </c>
      <c r="F15" s="24">
        <f t="shared" si="3"/>
        <v>16</v>
      </c>
      <c r="G15" s="24">
        <f t="shared" si="3"/>
        <v>15</v>
      </c>
      <c r="H15" s="24">
        <f t="shared" si="3"/>
        <v>15</v>
      </c>
      <c r="I15" s="24">
        <f t="shared" si="3"/>
        <v>16</v>
      </c>
      <c r="J15" s="22"/>
    </row>
    <row r="16" spans="2:10" ht="24" customHeight="1">
      <c r="B16" s="228" t="s">
        <v>219</v>
      </c>
      <c r="C16" s="15" t="s">
        <v>520</v>
      </c>
      <c r="D16" s="8">
        <v>1</v>
      </c>
      <c r="E16" s="8">
        <v>1</v>
      </c>
      <c r="F16" s="8">
        <v>1</v>
      </c>
      <c r="G16" s="8">
        <v>1</v>
      </c>
      <c r="H16" s="8">
        <v>1</v>
      </c>
      <c r="I16" s="8">
        <v>1</v>
      </c>
      <c r="J16" s="241" t="s">
        <v>466</v>
      </c>
    </row>
    <row r="17" spans="2:10" ht="24" customHeight="1">
      <c r="B17" s="229"/>
      <c r="C17" s="18" t="s">
        <v>521</v>
      </c>
      <c r="D17" s="19">
        <v>1</v>
      </c>
      <c r="E17" s="19">
        <v>1</v>
      </c>
      <c r="F17" s="19">
        <v>1</v>
      </c>
      <c r="G17" s="19">
        <v>1</v>
      </c>
      <c r="H17" s="19">
        <v>1</v>
      </c>
      <c r="I17" s="19">
        <v>1</v>
      </c>
      <c r="J17" s="242"/>
    </row>
    <row r="18" spans="2:10" ht="24" customHeight="1">
      <c r="B18" s="230"/>
      <c r="C18" s="21" t="s">
        <v>218</v>
      </c>
      <c r="D18" s="24">
        <f aca="true" t="shared" si="4" ref="D18:I18">SUM(D16:D17)</f>
        <v>2</v>
      </c>
      <c r="E18" s="24">
        <f t="shared" si="4"/>
        <v>2</v>
      </c>
      <c r="F18" s="24">
        <f t="shared" si="4"/>
        <v>2</v>
      </c>
      <c r="G18" s="24">
        <f t="shared" si="4"/>
        <v>2</v>
      </c>
      <c r="H18" s="24">
        <f t="shared" si="4"/>
        <v>2</v>
      </c>
      <c r="I18" s="24">
        <f t="shared" si="4"/>
        <v>2</v>
      </c>
      <c r="J18" s="22"/>
    </row>
    <row r="19" spans="2:10" ht="24" customHeight="1">
      <c r="B19" s="228" t="s">
        <v>220</v>
      </c>
      <c r="C19" s="15" t="s">
        <v>503</v>
      </c>
      <c r="D19" s="152">
        <v>2</v>
      </c>
      <c r="E19" s="152">
        <v>2</v>
      </c>
      <c r="F19" s="152">
        <v>2</v>
      </c>
      <c r="G19" s="152">
        <v>2</v>
      </c>
      <c r="H19" s="152">
        <v>2</v>
      </c>
      <c r="I19" s="152">
        <v>2</v>
      </c>
      <c r="J19" s="16" t="s">
        <v>466</v>
      </c>
    </row>
    <row r="20" spans="2:10" ht="24" customHeight="1">
      <c r="B20" s="239"/>
      <c r="C20" s="18" t="s">
        <v>221</v>
      </c>
      <c r="D20" s="25">
        <v>1</v>
      </c>
      <c r="E20" s="25">
        <v>2</v>
      </c>
      <c r="F20" s="25">
        <v>3</v>
      </c>
      <c r="G20" s="25">
        <v>2</v>
      </c>
      <c r="H20" s="25">
        <v>2</v>
      </c>
      <c r="I20" s="25">
        <v>3</v>
      </c>
      <c r="J20" s="26" t="s">
        <v>467</v>
      </c>
    </row>
    <row r="21" spans="2:10" ht="24" customHeight="1">
      <c r="B21" s="229"/>
      <c r="C21" s="18" t="s">
        <v>262</v>
      </c>
      <c r="D21" s="19">
        <v>1</v>
      </c>
      <c r="E21" s="19">
        <v>1</v>
      </c>
      <c r="F21" s="19">
        <v>1</v>
      </c>
      <c r="G21" s="19">
        <v>1</v>
      </c>
      <c r="H21" s="19">
        <v>1</v>
      </c>
      <c r="I21" s="19">
        <v>1</v>
      </c>
      <c r="J21" s="20" t="s">
        <v>465</v>
      </c>
    </row>
    <row r="22" spans="2:10" ht="24" customHeight="1">
      <c r="B22" s="230"/>
      <c r="C22" s="21" t="s">
        <v>218</v>
      </c>
      <c r="D22" s="24">
        <f aca="true" t="shared" si="5" ref="D22:I22">SUM(D19:D21)</f>
        <v>4</v>
      </c>
      <c r="E22" s="24">
        <f t="shared" si="5"/>
        <v>5</v>
      </c>
      <c r="F22" s="24">
        <f t="shared" si="5"/>
        <v>6</v>
      </c>
      <c r="G22" s="24">
        <f t="shared" si="5"/>
        <v>5</v>
      </c>
      <c r="H22" s="24">
        <f t="shared" si="5"/>
        <v>5</v>
      </c>
      <c r="I22" s="24">
        <f t="shared" si="5"/>
        <v>6</v>
      </c>
      <c r="J22" s="22"/>
    </row>
    <row r="23" spans="2:10" ht="24" customHeight="1">
      <c r="B23" s="243" t="s">
        <v>222</v>
      </c>
      <c r="C23" s="15" t="s">
        <v>223</v>
      </c>
      <c r="D23" s="19" t="s">
        <v>260</v>
      </c>
      <c r="E23" s="19" t="s">
        <v>260</v>
      </c>
      <c r="F23" s="19" t="s">
        <v>260</v>
      </c>
      <c r="G23" s="8">
        <v>1</v>
      </c>
      <c r="H23" s="8">
        <v>1</v>
      </c>
      <c r="I23" s="8">
        <v>1</v>
      </c>
      <c r="J23" s="16" t="s">
        <v>465</v>
      </c>
    </row>
    <row r="24" spans="2:10" ht="24" customHeight="1">
      <c r="B24" s="244"/>
      <c r="C24" s="21" t="s">
        <v>218</v>
      </c>
      <c r="D24" s="24">
        <f aca="true" t="shared" si="6" ref="D24:I24">SUM(D23:D23)</f>
        <v>0</v>
      </c>
      <c r="E24" s="24">
        <f t="shared" si="6"/>
        <v>0</v>
      </c>
      <c r="F24" s="24">
        <f t="shared" si="6"/>
        <v>0</v>
      </c>
      <c r="G24" s="24">
        <f t="shared" si="6"/>
        <v>1</v>
      </c>
      <c r="H24" s="24">
        <f t="shared" si="6"/>
        <v>1</v>
      </c>
      <c r="I24" s="24">
        <f t="shared" si="6"/>
        <v>1</v>
      </c>
      <c r="J24" s="22"/>
    </row>
    <row r="25" spans="2:10" ht="24" customHeight="1">
      <c r="B25" s="228" t="s">
        <v>224</v>
      </c>
      <c r="C25" s="15" t="s">
        <v>504</v>
      </c>
      <c r="D25" s="8">
        <v>1</v>
      </c>
      <c r="E25" s="8">
        <v>2</v>
      </c>
      <c r="F25" s="8">
        <v>2</v>
      </c>
      <c r="G25" s="8">
        <v>1</v>
      </c>
      <c r="H25" s="8">
        <v>2</v>
      </c>
      <c r="I25" s="8">
        <v>2</v>
      </c>
      <c r="J25" s="16" t="s">
        <v>465</v>
      </c>
    </row>
    <row r="26" spans="2:10" ht="24" customHeight="1">
      <c r="B26" s="230"/>
      <c r="C26" s="21" t="s">
        <v>218</v>
      </c>
      <c r="D26" s="24">
        <f aca="true" t="shared" si="7" ref="D26:I26">SUM(D25:D25)</f>
        <v>1</v>
      </c>
      <c r="E26" s="24">
        <f t="shared" si="7"/>
        <v>2</v>
      </c>
      <c r="F26" s="24">
        <f t="shared" si="7"/>
        <v>2</v>
      </c>
      <c r="G26" s="24">
        <f t="shared" si="7"/>
        <v>1</v>
      </c>
      <c r="H26" s="24">
        <f t="shared" si="7"/>
        <v>2</v>
      </c>
      <c r="I26" s="24">
        <f t="shared" si="7"/>
        <v>2</v>
      </c>
      <c r="J26" s="22"/>
    </row>
    <row r="27" spans="2:10" ht="24" customHeight="1">
      <c r="B27" s="237" t="s">
        <v>308</v>
      </c>
      <c r="C27" s="238"/>
      <c r="D27" s="24">
        <f aca="true" t="shared" si="8" ref="D27:I27">D7+D10+D12+D15+D18+D22+D24+D26</f>
        <v>23</v>
      </c>
      <c r="E27" s="24">
        <f t="shared" si="8"/>
        <v>28</v>
      </c>
      <c r="F27" s="24">
        <f t="shared" si="8"/>
        <v>34</v>
      </c>
      <c r="G27" s="24">
        <f t="shared" si="8"/>
        <v>31</v>
      </c>
      <c r="H27" s="24">
        <f t="shared" si="8"/>
        <v>32</v>
      </c>
      <c r="I27" s="24">
        <f t="shared" si="8"/>
        <v>35</v>
      </c>
      <c r="J27" s="27"/>
    </row>
    <row r="35" ht="24" customHeight="1">
      <c r="D35" s="10" t="s">
        <v>541</v>
      </c>
    </row>
  </sheetData>
  <sheetProtection/>
  <mergeCells count="15">
    <mergeCell ref="B27:C27"/>
    <mergeCell ref="B16:B18"/>
    <mergeCell ref="B19:B22"/>
    <mergeCell ref="D3:F3"/>
    <mergeCell ref="J16:J17"/>
    <mergeCell ref="B23:B24"/>
    <mergeCell ref="B11:B12"/>
    <mergeCell ref="B8:B10"/>
    <mergeCell ref="G3:I3"/>
    <mergeCell ref="D2:I2"/>
    <mergeCell ref="B5:B7"/>
    <mergeCell ref="B2:B4"/>
    <mergeCell ref="C2:C4"/>
    <mergeCell ref="B13:B15"/>
    <mergeCell ref="B25:B26"/>
  </mergeCells>
  <printOptions horizontalCentered="1"/>
  <pageMargins left="0.7874015748031497" right="0.3937007874015748" top="0.984251968503937" bottom="0.3937007874015748"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F42"/>
  <sheetViews>
    <sheetView view="pageBreakPreview" zoomScaleSheetLayoutView="100" zoomScalePageLayoutView="0" workbookViewId="0" topLeftCell="A13">
      <selection activeCell="D36" sqref="D36"/>
    </sheetView>
  </sheetViews>
  <sheetFormatPr defaultColWidth="10.875" defaultRowHeight="25.5" customHeight="1"/>
  <cols>
    <col min="1" max="1" width="1.875" style="58" customWidth="1"/>
    <col min="2" max="2" width="31.875" style="58" customWidth="1"/>
    <col min="3" max="3" width="5.00390625" style="58" bestFit="1" customWidth="1"/>
    <col min="4" max="4" width="4.00390625" style="59" bestFit="1" customWidth="1"/>
    <col min="5" max="5" width="25.50390625" style="58" customWidth="1"/>
    <col min="6" max="6" width="24.50390625" style="58" customWidth="1"/>
    <col min="7" max="7" width="1.875" style="58" customWidth="1"/>
    <col min="8" max="16384" width="10.875" style="58" customWidth="1"/>
  </cols>
  <sheetData>
    <row r="1" ht="25.5" customHeight="1">
      <c r="B1" s="58" t="s">
        <v>62</v>
      </c>
    </row>
    <row r="2" spans="2:6" ht="25.5" customHeight="1">
      <c r="B2" s="60" t="s">
        <v>523</v>
      </c>
      <c r="C2" s="250" t="s">
        <v>392</v>
      </c>
      <c r="D2" s="251"/>
      <c r="E2" s="61" t="s">
        <v>63</v>
      </c>
      <c r="F2" s="62" t="s">
        <v>186</v>
      </c>
    </row>
    <row r="3" spans="2:6" ht="25.5" customHeight="1">
      <c r="B3" s="63" t="s">
        <v>82</v>
      </c>
      <c r="C3" s="64">
        <v>50</v>
      </c>
      <c r="D3" s="65" t="s">
        <v>123</v>
      </c>
      <c r="E3" s="66" t="s">
        <v>114</v>
      </c>
      <c r="F3" s="255" t="s">
        <v>524</v>
      </c>
    </row>
    <row r="4" spans="2:6" ht="25.5" customHeight="1">
      <c r="B4" s="67" t="s">
        <v>30</v>
      </c>
      <c r="C4" s="68">
        <v>1</v>
      </c>
      <c r="D4" s="43" t="s">
        <v>123</v>
      </c>
      <c r="E4" s="69" t="s">
        <v>115</v>
      </c>
      <c r="F4" s="248"/>
    </row>
    <row r="5" spans="2:6" ht="25.5" customHeight="1">
      <c r="B5" s="67" t="s">
        <v>113</v>
      </c>
      <c r="C5" s="68">
        <v>3</v>
      </c>
      <c r="D5" s="43" t="s">
        <v>123</v>
      </c>
      <c r="E5" s="69" t="s">
        <v>95</v>
      </c>
      <c r="F5" s="247" t="s">
        <v>525</v>
      </c>
    </row>
    <row r="6" spans="2:6" ht="25.5" customHeight="1">
      <c r="B6" s="67" t="s">
        <v>31</v>
      </c>
      <c r="C6" s="68">
        <v>18</v>
      </c>
      <c r="D6" s="43" t="s">
        <v>123</v>
      </c>
      <c r="E6" s="69" t="s">
        <v>96</v>
      </c>
      <c r="F6" s="248"/>
    </row>
    <row r="7" spans="2:6" ht="25.5" customHeight="1">
      <c r="B7" s="67" t="s">
        <v>102</v>
      </c>
      <c r="C7" s="68">
        <v>52</v>
      </c>
      <c r="D7" s="43" t="s">
        <v>389</v>
      </c>
      <c r="E7" s="252" t="s">
        <v>96</v>
      </c>
      <c r="F7" s="247" t="s">
        <v>513</v>
      </c>
    </row>
    <row r="8" spans="2:6" ht="25.5" customHeight="1">
      <c r="B8" s="67" t="s">
        <v>49</v>
      </c>
      <c r="C8" s="68">
        <v>53</v>
      </c>
      <c r="D8" s="43" t="s">
        <v>124</v>
      </c>
      <c r="E8" s="253"/>
      <c r="F8" s="249"/>
    </row>
    <row r="9" spans="2:6" ht="25.5" customHeight="1">
      <c r="B9" s="67" t="s">
        <v>103</v>
      </c>
      <c r="C9" s="68">
        <v>37</v>
      </c>
      <c r="D9" s="43" t="s">
        <v>109</v>
      </c>
      <c r="E9" s="253"/>
      <c r="F9" s="249"/>
    </row>
    <row r="10" spans="2:6" ht="25.5" customHeight="1">
      <c r="B10" s="67" t="s">
        <v>104</v>
      </c>
      <c r="C10" s="68">
        <v>320</v>
      </c>
      <c r="D10" s="43" t="s">
        <v>110</v>
      </c>
      <c r="E10" s="254"/>
      <c r="F10" s="248"/>
    </row>
    <row r="11" spans="2:6" ht="25.5" customHeight="1">
      <c r="B11" s="67" t="s">
        <v>19</v>
      </c>
      <c r="C11" s="68">
        <v>20</v>
      </c>
      <c r="D11" s="43" t="s">
        <v>124</v>
      </c>
      <c r="E11" s="69" t="s">
        <v>97</v>
      </c>
      <c r="F11" s="247" t="s">
        <v>153</v>
      </c>
    </row>
    <row r="12" spans="2:6" ht="25.5" customHeight="1">
      <c r="B12" s="67" t="s">
        <v>20</v>
      </c>
      <c r="C12" s="68">
        <v>32</v>
      </c>
      <c r="D12" s="43" t="s">
        <v>124</v>
      </c>
      <c r="E12" s="69" t="s">
        <v>96</v>
      </c>
      <c r="F12" s="248"/>
    </row>
    <row r="13" spans="2:6" ht="25.5" customHeight="1">
      <c r="B13" s="67" t="s">
        <v>165</v>
      </c>
      <c r="C13" s="68">
        <v>27</v>
      </c>
      <c r="D13" s="43" t="s">
        <v>109</v>
      </c>
      <c r="E13" s="69" t="s">
        <v>96</v>
      </c>
      <c r="F13" s="247" t="s">
        <v>242</v>
      </c>
    </row>
    <row r="14" spans="2:6" ht="25.5" customHeight="1">
      <c r="B14" s="67" t="s">
        <v>21</v>
      </c>
      <c r="C14" s="68">
        <v>15</v>
      </c>
      <c r="D14" s="43" t="s">
        <v>109</v>
      </c>
      <c r="E14" s="69" t="s">
        <v>98</v>
      </c>
      <c r="F14" s="249"/>
    </row>
    <row r="15" spans="2:6" ht="25.5" customHeight="1">
      <c r="B15" s="67" t="s">
        <v>116</v>
      </c>
      <c r="C15" s="68">
        <v>6</v>
      </c>
      <c r="D15" s="43" t="s">
        <v>123</v>
      </c>
      <c r="E15" s="69" t="s">
        <v>96</v>
      </c>
      <c r="F15" s="249"/>
    </row>
    <row r="16" spans="2:6" ht="25.5" customHeight="1">
      <c r="B16" s="67" t="s">
        <v>535</v>
      </c>
      <c r="C16" s="68">
        <v>4</v>
      </c>
      <c r="D16" s="43" t="s">
        <v>123</v>
      </c>
      <c r="E16" s="69" t="s">
        <v>537</v>
      </c>
      <c r="F16" s="249"/>
    </row>
    <row r="17" spans="2:6" ht="25.5" customHeight="1">
      <c r="B17" s="67" t="s">
        <v>536</v>
      </c>
      <c r="C17" s="68">
        <v>4</v>
      </c>
      <c r="D17" s="43" t="s">
        <v>123</v>
      </c>
      <c r="E17" s="69" t="s">
        <v>537</v>
      </c>
      <c r="F17" s="249"/>
    </row>
    <row r="18" spans="2:6" ht="25.5" customHeight="1">
      <c r="B18" s="67" t="s">
        <v>445</v>
      </c>
      <c r="C18" s="68">
        <v>4</v>
      </c>
      <c r="D18" s="43" t="s">
        <v>123</v>
      </c>
      <c r="E18" s="69" t="s">
        <v>447</v>
      </c>
      <c r="F18" s="249"/>
    </row>
    <row r="19" spans="2:6" ht="25.5" customHeight="1">
      <c r="B19" s="67" t="s">
        <v>118</v>
      </c>
      <c r="C19" s="68">
        <v>1</v>
      </c>
      <c r="D19" s="43" t="s">
        <v>123</v>
      </c>
      <c r="E19" s="69" t="s">
        <v>99</v>
      </c>
      <c r="F19" s="249"/>
    </row>
    <row r="20" spans="2:6" ht="25.5" customHeight="1">
      <c r="B20" s="138" t="s">
        <v>453</v>
      </c>
      <c r="C20" s="139">
        <v>23</v>
      </c>
      <c r="D20" s="140" t="s">
        <v>111</v>
      </c>
      <c r="E20" s="141" t="s">
        <v>454</v>
      </c>
      <c r="F20" s="249"/>
    </row>
    <row r="21" spans="2:6" ht="25.5" customHeight="1">
      <c r="B21" s="67" t="s">
        <v>448</v>
      </c>
      <c r="C21" s="68">
        <v>5</v>
      </c>
      <c r="D21" s="43" t="s">
        <v>123</v>
      </c>
      <c r="E21" s="69" t="s">
        <v>449</v>
      </c>
      <c r="F21" s="249"/>
    </row>
    <row r="22" spans="2:6" ht="25.5" customHeight="1">
      <c r="B22" s="67" t="s">
        <v>119</v>
      </c>
      <c r="C22" s="68">
        <v>31</v>
      </c>
      <c r="D22" s="43" t="s">
        <v>124</v>
      </c>
      <c r="E22" s="69" t="s">
        <v>100</v>
      </c>
      <c r="F22" s="249"/>
    </row>
    <row r="23" spans="2:6" ht="25.5" customHeight="1">
      <c r="B23" s="67" t="s">
        <v>450</v>
      </c>
      <c r="C23" s="68">
        <v>12</v>
      </c>
      <c r="D23" s="43" t="s">
        <v>123</v>
      </c>
      <c r="E23" s="69" t="s">
        <v>451</v>
      </c>
      <c r="F23" s="249"/>
    </row>
    <row r="24" spans="2:6" ht="25.5" customHeight="1">
      <c r="B24" s="67" t="s">
        <v>206</v>
      </c>
      <c r="C24" s="68">
        <v>40</v>
      </c>
      <c r="D24" s="43" t="s">
        <v>111</v>
      </c>
      <c r="E24" s="69" t="s">
        <v>106</v>
      </c>
      <c r="F24" s="249"/>
    </row>
    <row r="25" spans="2:6" ht="25.5" customHeight="1">
      <c r="B25" s="67" t="s">
        <v>205</v>
      </c>
      <c r="C25" s="68">
        <v>171</v>
      </c>
      <c r="D25" s="43" t="s">
        <v>111</v>
      </c>
      <c r="E25" s="69" t="s">
        <v>101</v>
      </c>
      <c r="F25" s="248"/>
    </row>
    <row r="26" spans="2:6" ht="25.5" customHeight="1">
      <c r="B26" s="67" t="s">
        <v>204</v>
      </c>
      <c r="C26" s="68">
        <v>78</v>
      </c>
      <c r="D26" s="43" t="s">
        <v>111</v>
      </c>
      <c r="E26" s="69" t="s">
        <v>105</v>
      </c>
      <c r="F26" s="171" t="s">
        <v>244</v>
      </c>
    </row>
    <row r="27" spans="2:6" ht="37.5" customHeight="1">
      <c r="B27" s="67" t="s">
        <v>122</v>
      </c>
      <c r="C27" s="68">
        <v>451</v>
      </c>
      <c r="D27" s="71" t="s">
        <v>389</v>
      </c>
      <c r="E27" s="72" t="s">
        <v>198</v>
      </c>
      <c r="F27" s="171" t="s">
        <v>468</v>
      </c>
    </row>
    <row r="28" spans="2:6" ht="25.5" customHeight="1">
      <c r="B28" s="138" t="s">
        <v>452</v>
      </c>
      <c r="C28" s="139">
        <v>2</v>
      </c>
      <c r="D28" s="153" t="s">
        <v>112</v>
      </c>
      <c r="E28" s="154" t="s">
        <v>199</v>
      </c>
      <c r="F28" s="171" t="s">
        <v>243</v>
      </c>
    </row>
    <row r="29" spans="2:6" ht="25.5" customHeight="1">
      <c r="B29" s="155" t="s">
        <v>505</v>
      </c>
      <c r="C29" s="167">
        <v>6</v>
      </c>
      <c r="D29" s="169" t="s">
        <v>123</v>
      </c>
      <c r="E29" s="69" t="s">
        <v>537</v>
      </c>
      <c r="F29" s="157"/>
    </row>
    <row r="30" spans="2:6" ht="25.5" customHeight="1">
      <c r="B30" s="155" t="s">
        <v>506</v>
      </c>
      <c r="C30" s="167">
        <v>12</v>
      </c>
      <c r="D30" s="169" t="s">
        <v>123</v>
      </c>
      <c r="E30" s="69" t="s">
        <v>537</v>
      </c>
      <c r="F30" s="157"/>
    </row>
    <row r="31" spans="2:6" ht="25.5" customHeight="1">
      <c r="B31" s="155" t="s">
        <v>508</v>
      </c>
      <c r="C31" s="167">
        <v>6</v>
      </c>
      <c r="D31" s="169" t="s">
        <v>123</v>
      </c>
      <c r="E31" s="69" t="s">
        <v>96</v>
      </c>
      <c r="F31" s="157"/>
    </row>
    <row r="32" spans="2:6" ht="25.5" customHeight="1">
      <c r="B32" s="155" t="s">
        <v>509</v>
      </c>
      <c r="C32" s="167">
        <v>2</v>
      </c>
      <c r="D32" s="169" t="s">
        <v>123</v>
      </c>
      <c r="E32" s="156" t="s">
        <v>511</v>
      </c>
      <c r="F32" s="157"/>
    </row>
    <row r="33" spans="2:6" ht="25.5" customHeight="1">
      <c r="B33" s="158" t="s">
        <v>510</v>
      </c>
      <c r="C33" s="168">
        <v>1</v>
      </c>
      <c r="D33" s="170" t="s">
        <v>389</v>
      </c>
      <c r="E33" s="159" t="s">
        <v>530</v>
      </c>
      <c r="F33" s="160"/>
    </row>
    <row r="34" spans="2:6" ht="25.5" customHeight="1">
      <c r="B34" s="165"/>
      <c r="C34" s="165"/>
      <c r="D34" s="166"/>
      <c r="E34" s="165"/>
      <c r="F34" s="165"/>
    </row>
    <row r="35" ht="25.5" customHeight="1">
      <c r="D35" s="59" t="s">
        <v>541</v>
      </c>
    </row>
    <row r="42" ht="25.5" customHeight="1">
      <c r="F42" s="74"/>
    </row>
  </sheetData>
  <sheetProtection/>
  <mergeCells count="7">
    <mergeCell ref="F11:F12"/>
    <mergeCell ref="F13:F25"/>
    <mergeCell ref="C2:D2"/>
    <mergeCell ref="E7:E10"/>
    <mergeCell ref="F3:F4"/>
    <mergeCell ref="F5:F6"/>
    <mergeCell ref="F7:F10"/>
  </mergeCells>
  <printOptions horizontalCentered="1"/>
  <pageMargins left="0.984251968503937" right="0.3937007874015748" top="0.984251968503937" bottom="0.3937007874015748" header="0.31496062992125984" footer="0.31496062992125984"/>
  <pageSetup fitToHeight="1" fitToWidth="1"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B1:T38"/>
  <sheetViews>
    <sheetView view="pageBreakPreview" zoomScaleSheetLayoutView="100" zoomScalePageLayoutView="0" workbookViewId="0" topLeftCell="A1">
      <pane xSplit="3" ySplit="3" topLeftCell="D4" activePane="bottomRight" state="frozen"/>
      <selection pane="topLeft" activeCell="D36" sqref="D36"/>
      <selection pane="topRight" activeCell="D36" sqref="D36"/>
      <selection pane="bottomLeft" activeCell="D36" sqref="D36"/>
      <selection pane="bottomRight" activeCell="G3" sqref="G3"/>
    </sheetView>
  </sheetViews>
  <sheetFormatPr defaultColWidth="10.875" defaultRowHeight="21.75" customHeight="1"/>
  <cols>
    <col min="1" max="1" width="1.875" style="28" customWidth="1"/>
    <col min="2" max="2" width="3.375" style="28" bestFit="1" customWidth="1"/>
    <col min="3" max="3" width="21.375" style="28" bestFit="1" customWidth="1"/>
    <col min="4" max="4" width="9.375" style="29" bestFit="1" customWidth="1"/>
    <col min="5" max="5" width="4.00390625" style="28" bestFit="1" customWidth="1"/>
    <col min="6" max="6" width="10.875" style="28" customWidth="1"/>
    <col min="7" max="20" width="9.50390625" style="28" customWidth="1"/>
    <col min="21" max="21" width="1.875" style="28" customWidth="1"/>
    <col min="22" max="16384" width="10.875" style="28" customWidth="1"/>
  </cols>
  <sheetData>
    <row r="1" spans="2:5" ht="15" customHeight="1">
      <c r="B1" s="258" t="s">
        <v>285</v>
      </c>
      <c r="C1" s="258"/>
      <c r="D1" s="258"/>
      <c r="E1" s="258"/>
    </row>
    <row r="2" spans="2:20" s="30" customFormat="1" ht="15" customHeight="1">
      <c r="B2" s="271" t="s">
        <v>136</v>
      </c>
      <c r="C2" s="273" t="s">
        <v>137</v>
      </c>
      <c r="D2" s="275" t="s">
        <v>392</v>
      </c>
      <c r="E2" s="276"/>
      <c r="F2" s="269" t="s">
        <v>379</v>
      </c>
      <c r="G2" s="259" t="s">
        <v>442</v>
      </c>
      <c r="H2" s="260"/>
      <c r="I2" s="260"/>
      <c r="J2" s="260"/>
      <c r="K2" s="260"/>
      <c r="L2" s="260"/>
      <c r="M2" s="260"/>
      <c r="N2" s="260"/>
      <c r="O2" s="260"/>
      <c r="P2" s="260"/>
      <c r="Q2" s="260"/>
      <c r="R2" s="260"/>
      <c r="S2" s="260"/>
      <c r="T2" s="261"/>
    </row>
    <row r="3" spans="2:20" s="30" customFormat="1" ht="15" customHeight="1">
      <c r="B3" s="272"/>
      <c r="C3" s="274"/>
      <c r="D3" s="277"/>
      <c r="E3" s="278"/>
      <c r="F3" s="270"/>
      <c r="G3" s="31" t="s">
        <v>398</v>
      </c>
      <c r="H3" s="32" t="s">
        <v>252</v>
      </c>
      <c r="I3" s="32" t="s">
        <v>253</v>
      </c>
      <c r="J3" s="32" t="s">
        <v>255</v>
      </c>
      <c r="K3" s="32" t="s">
        <v>374</v>
      </c>
      <c r="L3" s="32" t="s">
        <v>289</v>
      </c>
      <c r="M3" s="32" t="s">
        <v>256</v>
      </c>
      <c r="N3" s="32" t="s">
        <v>373</v>
      </c>
      <c r="O3" s="32" t="s">
        <v>425</v>
      </c>
      <c r="P3" s="32" t="s">
        <v>420</v>
      </c>
      <c r="Q3" s="32" t="s">
        <v>421</v>
      </c>
      <c r="R3" s="32" t="s">
        <v>422</v>
      </c>
      <c r="S3" s="32" t="s">
        <v>423</v>
      </c>
      <c r="T3" s="33" t="s">
        <v>424</v>
      </c>
    </row>
    <row r="4" spans="2:20" ht="19.5" customHeight="1">
      <c r="B4" s="262" t="s">
        <v>138</v>
      </c>
      <c r="C4" s="34" t="s">
        <v>240</v>
      </c>
      <c r="D4" s="35">
        <v>178</v>
      </c>
      <c r="E4" s="36" t="s">
        <v>380</v>
      </c>
      <c r="F4" s="37" t="s">
        <v>207</v>
      </c>
      <c r="G4" s="38"/>
      <c r="H4" s="34"/>
      <c r="I4" s="34"/>
      <c r="J4" s="34"/>
      <c r="K4" s="39" t="s">
        <v>166</v>
      </c>
      <c r="L4" s="34"/>
      <c r="M4" s="34"/>
      <c r="N4" s="34"/>
      <c r="O4" s="34"/>
      <c r="P4" s="34"/>
      <c r="Q4" s="34"/>
      <c r="R4" s="34"/>
      <c r="S4" s="34"/>
      <c r="T4" s="40"/>
    </row>
    <row r="5" spans="2:20" ht="19.5" customHeight="1">
      <c r="B5" s="263"/>
      <c r="C5" s="41" t="s">
        <v>324</v>
      </c>
      <c r="D5" s="42">
        <v>21</v>
      </c>
      <c r="E5" s="43" t="s">
        <v>380</v>
      </c>
      <c r="F5" s="44" t="s">
        <v>382</v>
      </c>
      <c r="G5" s="45"/>
      <c r="H5" s="41"/>
      <c r="I5" s="46" t="s">
        <v>167</v>
      </c>
      <c r="J5" s="46" t="s">
        <v>167</v>
      </c>
      <c r="K5" s="41"/>
      <c r="L5" s="41"/>
      <c r="M5" s="41"/>
      <c r="N5" s="41"/>
      <c r="O5" s="41"/>
      <c r="P5" s="41"/>
      <c r="Q5" s="41"/>
      <c r="R5" s="41"/>
      <c r="S5" s="41"/>
      <c r="T5" s="47"/>
    </row>
    <row r="6" spans="2:20" ht="19.5" customHeight="1">
      <c r="B6" s="263"/>
      <c r="C6" s="48" t="s">
        <v>427</v>
      </c>
      <c r="D6" s="42">
        <v>1180</v>
      </c>
      <c r="E6" s="43" t="s">
        <v>381</v>
      </c>
      <c r="F6" s="49" t="s">
        <v>160</v>
      </c>
      <c r="G6" s="45"/>
      <c r="H6" s="41"/>
      <c r="I6" s="41"/>
      <c r="J6" s="41"/>
      <c r="K6" s="41"/>
      <c r="L6" s="46" t="s">
        <v>168</v>
      </c>
      <c r="M6" s="41"/>
      <c r="N6" s="41"/>
      <c r="O6" s="41"/>
      <c r="P6" s="41"/>
      <c r="Q6" s="41"/>
      <c r="R6" s="41"/>
      <c r="S6" s="41"/>
      <c r="T6" s="47"/>
    </row>
    <row r="7" spans="2:20" ht="19.5" customHeight="1">
      <c r="B7" s="263" t="s">
        <v>239</v>
      </c>
      <c r="C7" s="41" t="s">
        <v>377</v>
      </c>
      <c r="D7" s="42">
        <v>160</v>
      </c>
      <c r="E7" s="43" t="s">
        <v>380</v>
      </c>
      <c r="F7" s="50" t="s">
        <v>207</v>
      </c>
      <c r="G7" s="45"/>
      <c r="H7" s="41"/>
      <c r="I7" s="41"/>
      <c r="J7" s="41"/>
      <c r="K7" s="46" t="s">
        <v>166</v>
      </c>
      <c r="L7" s="41"/>
      <c r="M7" s="41"/>
      <c r="N7" s="41"/>
      <c r="O7" s="41"/>
      <c r="P7" s="41"/>
      <c r="Q7" s="41"/>
      <c r="R7" s="41"/>
      <c r="S7" s="41"/>
      <c r="T7" s="47"/>
    </row>
    <row r="8" spans="2:20" ht="19.5" customHeight="1">
      <c r="B8" s="263"/>
      <c r="C8" s="41" t="s">
        <v>378</v>
      </c>
      <c r="D8" s="42">
        <v>17</v>
      </c>
      <c r="E8" s="43" t="s">
        <v>380</v>
      </c>
      <c r="F8" s="44" t="s">
        <v>382</v>
      </c>
      <c r="G8" s="45"/>
      <c r="H8" s="41"/>
      <c r="I8" s="46" t="s">
        <v>167</v>
      </c>
      <c r="J8" s="46" t="s">
        <v>167</v>
      </c>
      <c r="K8" s="41"/>
      <c r="L8" s="41"/>
      <c r="M8" s="41"/>
      <c r="N8" s="41"/>
      <c r="O8" s="41"/>
      <c r="P8" s="41"/>
      <c r="Q8" s="41"/>
      <c r="R8" s="41"/>
      <c r="S8" s="41"/>
      <c r="T8" s="47"/>
    </row>
    <row r="9" spans="2:20" ht="19.5" customHeight="1">
      <c r="B9" s="263"/>
      <c r="C9" s="48" t="s">
        <v>427</v>
      </c>
      <c r="D9" s="42">
        <v>820</v>
      </c>
      <c r="E9" s="43" t="s">
        <v>381</v>
      </c>
      <c r="F9" s="49" t="s">
        <v>160</v>
      </c>
      <c r="G9" s="45"/>
      <c r="H9" s="41"/>
      <c r="I9" s="41"/>
      <c r="J9" s="41"/>
      <c r="K9" s="41"/>
      <c r="L9" s="46" t="s">
        <v>168</v>
      </c>
      <c r="M9" s="41"/>
      <c r="N9" s="41"/>
      <c r="O9" s="41"/>
      <c r="P9" s="41"/>
      <c r="Q9" s="41"/>
      <c r="R9" s="41"/>
      <c r="S9" s="41"/>
      <c r="T9" s="47"/>
    </row>
    <row r="10" spans="2:20" ht="19.5" customHeight="1">
      <c r="B10" s="264" t="s">
        <v>428</v>
      </c>
      <c r="C10" s="41" t="s">
        <v>383</v>
      </c>
      <c r="D10" s="42">
        <v>1820</v>
      </c>
      <c r="E10" s="43" t="s">
        <v>380</v>
      </c>
      <c r="F10" s="49" t="s">
        <v>162</v>
      </c>
      <c r="G10" s="45"/>
      <c r="H10" s="41"/>
      <c r="I10" s="41"/>
      <c r="J10" s="41"/>
      <c r="K10" s="41"/>
      <c r="L10" s="41"/>
      <c r="M10" s="41"/>
      <c r="N10" s="46" t="s">
        <v>169</v>
      </c>
      <c r="O10" s="41"/>
      <c r="P10" s="41"/>
      <c r="Q10" s="41"/>
      <c r="R10" s="41"/>
      <c r="S10" s="41"/>
      <c r="T10" s="47"/>
    </row>
    <row r="11" spans="2:20" ht="19.5" customHeight="1">
      <c r="B11" s="265"/>
      <c r="C11" s="41" t="s">
        <v>429</v>
      </c>
      <c r="D11" s="42">
        <v>500</v>
      </c>
      <c r="E11" s="43" t="s">
        <v>380</v>
      </c>
      <c r="F11" s="49" t="s">
        <v>162</v>
      </c>
      <c r="G11" s="45"/>
      <c r="H11" s="41"/>
      <c r="I11" s="41"/>
      <c r="J11" s="41"/>
      <c r="K11" s="41"/>
      <c r="L11" s="41"/>
      <c r="M11" s="41"/>
      <c r="N11" s="46" t="s">
        <v>169</v>
      </c>
      <c r="O11" s="46" t="s">
        <v>169</v>
      </c>
      <c r="P11" s="41"/>
      <c r="Q11" s="41"/>
      <c r="R11" s="41"/>
      <c r="S11" s="41"/>
      <c r="T11" s="47"/>
    </row>
    <row r="12" spans="2:20" ht="19.5" customHeight="1">
      <c r="B12" s="265"/>
      <c r="C12" s="41" t="s">
        <v>530</v>
      </c>
      <c r="D12" s="42">
        <v>1250</v>
      </c>
      <c r="E12" s="43" t="s">
        <v>380</v>
      </c>
      <c r="F12" s="49" t="s">
        <v>162</v>
      </c>
      <c r="G12" s="45"/>
      <c r="H12" s="41"/>
      <c r="I12" s="41"/>
      <c r="J12" s="41"/>
      <c r="K12" s="41"/>
      <c r="L12" s="41"/>
      <c r="M12" s="41"/>
      <c r="N12" s="46" t="s">
        <v>169</v>
      </c>
      <c r="O12" s="41"/>
      <c r="P12" s="41"/>
      <c r="Q12" s="41"/>
      <c r="R12" s="41"/>
      <c r="S12" s="41"/>
      <c r="T12" s="47"/>
    </row>
    <row r="13" spans="2:20" ht="19.5" customHeight="1">
      <c r="B13" s="266"/>
      <c r="C13" s="41" t="s">
        <v>538</v>
      </c>
      <c r="D13" s="42">
        <v>625</v>
      </c>
      <c r="E13" s="43" t="s">
        <v>380</v>
      </c>
      <c r="F13" s="49" t="s">
        <v>516</v>
      </c>
      <c r="G13" s="45"/>
      <c r="H13" s="41"/>
      <c r="I13" s="41"/>
      <c r="J13" s="41"/>
      <c r="K13" s="41"/>
      <c r="L13" s="41"/>
      <c r="M13" s="41"/>
      <c r="N13" s="46" t="s">
        <v>274</v>
      </c>
      <c r="O13" s="41"/>
      <c r="P13" s="41"/>
      <c r="Q13" s="41"/>
      <c r="R13" s="41"/>
      <c r="S13" s="41"/>
      <c r="T13" s="47"/>
    </row>
    <row r="14" spans="2:20" ht="19.5" customHeight="1">
      <c r="B14" s="264" t="s">
        <v>390</v>
      </c>
      <c r="C14" s="41" t="s">
        <v>430</v>
      </c>
      <c r="D14" s="42">
        <v>10510</v>
      </c>
      <c r="E14" s="43" t="s">
        <v>380</v>
      </c>
      <c r="F14" s="50" t="s">
        <v>286</v>
      </c>
      <c r="G14" s="45"/>
      <c r="H14" s="46" t="s">
        <v>156</v>
      </c>
      <c r="I14" s="41"/>
      <c r="J14" s="41"/>
      <c r="K14" s="41"/>
      <c r="L14" s="41"/>
      <c r="M14" s="41"/>
      <c r="N14" s="41"/>
      <c r="O14" s="41"/>
      <c r="P14" s="41"/>
      <c r="Q14" s="41"/>
      <c r="R14" s="41"/>
      <c r="S14" s="41"/>
      <c r="T14" s="47"/>
    </row>
    <row r="15" spans="2:20" ht="19.5" customHeight="1">
      <c r="B15" s="265"/>
      <c r="C15" s="48" t="s">
        <v>232</v>
      </c>
      <c r="D15" s="42">
        <v>95</v>
      </c>
      <c r="E15" s="43" t="s">
        <v>380</v>
      </c>
      <c r="F15" s="44" t="s">
        <v>84</v>
      </c>
      <c r="G15" s="45"/>
      <c r="H15" s="46"/>
      <c r="I15" s="41"/>
      <c r="J15" s="41"/>
      <c r="K15" s="41"/>
      <c r="L15" s="41"/>
      <c r="M15" s="46" t="s">
        <v>273</v>
      </c>
      <c r="N15" s="41"/>
      <c r="O15" s="41"/>
      <c r="P15" s="41"/>
      <c r="Q15" s="41"/>
      <c r="R15" s="41"/>
      <c r="S15" s="41"/>
      <c r="T15" s="47"/>
    </row>
    <row r="16" spans="2:20" ht="19.5" customHeight="1">
      <c r="B16" s="265"/>
      <c r="C16" s="48" t="s">
        <v>384</v>
      </c>
      <c r="D16" s="42">
        <v>108</v>
      </c>
      <c r="E16" s="43" t="s">
        <v>380</v>
      </c>
      <c r="F16" s="49" t="s">
        <v>162</v>
      </c>
      <c r="G16" s="45"/>
      <c r="H16" s="41"/>
      <c r="I16" s="46" t="s">
        <v>273</v>
      </c>
      <c r="J16" s="46" t="s">
        <v>273</v>
      </c>
      <c r="K16" s="41"/>
      <c r="L16" s="41"/>
      <c r="M16" s="41"/>
      <c r="N16" s="41"/>
      <c r="O16" s="41"/>
      <c r="P16" s="41"/>
      <c r="Q16" s="41"/>
      <c r="R16" s="41"/>
      <c r="S16" s="41"/>
      <c r="T16" s="47"/>
    </row>
    <row r="17" spans="2:20" ht="19.5" customHeight="1">
      <c r="B17" s="265"/>
      <c r="C17" s="41" t="s">
        <v>134</v>
      </c>
      <c r="D17" s="51" t="s">
        <v>143</v>
      </c>
      <c r="E17" s="52"/>
      <c r="F17" s="50" t="s">
        <v>207</v>
      </c>
      <c r="G17" s="45"/>
      <c r="H17" s="11" t="s">
        <v>274</v>
      </c>
      <c r="I17" s="41"/>
      <c r="J17" s="41"/>
      <c r="K17" s="41"/>
      <c r="L17" s="41"/>
      <c r="M17" s="41"/>
      <c r="N17" s="41"/>
      <c r="O17" s="41"/>
      <c r="P17" s="41"/>
      <c r="Q17" s="46" t="s">
        <v>273</v>
      </c>
      <c r="R17" s="41"/>
      <c r="S17" s="41"/>
      <c r="T17" s="47"/>
    </row>
    <row r="18" spans="2:20" ht="19.5" customHeight="1">
      <c r="B18" s="265"/>
      <c r="C18" s="48" t="s">
        <v>135</v>
      </c>
      <c r="D18" s="51" t="s">
        <v>144</v>
      </c>
      <c r="E18" s="52"/>
      <c r="F18" s="49" t="s">
        <v>144</v>
      </c>
      <c r="G18" s="45"/>
      <c r="H18" s="41"/>
      <c r="I18" s="41"/>
      <c r="J18" s="41"/>
      <c r="K18" s="41"/>
      <c r="L18" s="41"/>
      <c r="M18" s="41"/>
      <c r="N18" s="41"/>
      <c r="O18" s="41"/>
      <c r="P18" s="46" t="s">
        <v>273</v>
      </c>
      <c r="Q18" s="41"/>
      <c r="R18" s="41"/>
      <c r="S18" s="41"/>
      <c r="T18" s="47"/>
    </row>
    <row r="19" spans="2:20" ht="19.5" customHeight="1">
      <c r="B19" s="265"/>
      <c r="C19" s="41" t="s">
        <v>231</v>
      </c>
      <c r="D19" s="51" t="s">
        <v>144</v>
      </c>
      <c r="E19" s="52"/>
      <c r="F19" s="49" t="s">
        <v>144</v>
      </c>
      <c r="G19" s="45"/>
      <c r="H19" s="41"/>
      <c r="I19" s="41"/>
      <c r="J19" s="41"/>
      <c r="K19" s="41"/>
      <c r="L19" s="41"/>
      <c r="M19" s="41"/>
      <c r="N19" s="41"/>
      <c r="O19" s="41"/>
      <c r="P19" s="41"/>
      <c r="Q19" s="41"/>
      <c r="R19" s="46" t="s">
        <v>273</v>
      </c>
      <c r="S19" s="41"/>
      <c r="T19" s="47"/>
    </row>
    <row r="20" spans="2:20" ht="19.5" customHeight="1">
      <c r="B20" s="262"/>
      <c r="C20" s="48" t="s">
        <v>130</v>
      </c>
      <c r="D20" s="42">
        <v>605</v>
      </c>
      <c r="E20" s="43" t="s">
        <v>380</v>
      </c>
      <c r="F20" s="44" t="s">
        <v>84</v>
      </c>
      <c r="G20" s="45"/>
      <c r="H20" s="11" t="s">
        <v>274</v>
      </c>
      <c r="I20" s="41"/>
      <c r="J20" s="41"/>
      <c r="K20" s="41"/>
      <c r="L20" s="41"/>
      <c r="M20" s="41"/>
      <c r="N20" s="41"/>
      <c r="O20" s="41"/>
      <c r="P20" s="41"/>
      <c r="Q20" s="41"/>
      <c r="R20" s="41"/>
      <c r="S20" s="41"/>
      <c r="T20" s="47"/>
    </row>
    <row r="21" spans="2:20" ht="19.5" customHeight="1">
      <c r="B21" s="256" t="s">
        <v>385</v>
      </c>
      <c r="C21" s="257"/>
      <c r="D21" s="42">
        <v>16</v>
      </c>
      <c r="E21" s="43" t="s">
        <v>380</v>
      </c>
      <c r="F21" s="44" t="s">
        <v>87</v>
      </c>
      <c r="G21" s="53" t="s">
        <v>273</v>
      </c>
      <c r="H21" s="41"/>
      <c r="I21" s="41"/>
      <c r="J21" s="41"/>
      <c r="K21" s="41"/>
      <c r="L21" s="41"/>
      <c r="M21" s="41"/>
      <c r="N21" s="41"/>
      <c r="O21" s="41"/>
      <c r="P21" s="41"/>
      <c r="Q21" s="41"/>
      <c r="R21" s="41"/>
      <c r="S21" s="41"/>
      <c r="T21" s="47"/>
    </row>
    <row r="22" spans="2:20" ht="19.5" customHeight="1">
      <c r="B22" s="256" t="s">
        <v>386</v>
      </c>
      <c r="C22" s="257"/>
      <c r="D22" s="42">
        <v>25</v>
      </c>
      <c r="E22" s="43" t="s">
        <v>380</v>
      </c>
      <c r="F22" s="44" t="s">
        <v>87</v>
      </c>
      <c r="G22" s="53" t="s">
        <v>273</v>
      </c>
      <c r="H22" s="41"/>
      <c r="I22" s="41"/>
      <c r="J22" s="41"/>
      <c r="K22" s="41"/>
      <c r="L22" s="41"/>
      <c r="M22" s="41"/>
      <c r="N22" s="41"/>
      <c r="O22" s="41"/>
      <c r="P22" s="41"/>
      <c r="Q22" s="41"/>
      <c r="R22" s="41"/>
      <c r="S22" s="41"/>
      <c r="T22" s="47"/>
    </row>
    <row r="23" spans="2:20" ht="19.5" customHeight="1">
      <c r="B23" s="256" t="s">
        <v>387</v>
      </c>
      <c r="C23" s="257"/>
      <c r="D23" s="42">
        <v>53</v>
      </c>
      <c r="E23" s="43" t="s">
        <v>380</v>
      </c>
      <c r="F23" s="44" t="s">
        <v>84</v>
      </c>
      <c r="G23" s="45"/>
      <c r="H23" s="46" t="s">
        <v>273</v>
      </c>
      <c r="I23" s="41"/>
      <c r="J23" s="41"/>
      <c r="K23" s="41"/>
      <c r="L23" s="41"/>
      <c r="M23" s="41"/>
      <c r="N23" s="41"/>
      <c r="O23" s="41"/>
      <c r="P23" s="41"/>
      <c r="Q23" s="41"/>
      <c r="R23" s="41"/>
      <c r="S23" s="41"/>
      <c r="T23" s="47"/>
    </row>
    <row r="24" spans="2:20" ht="19.5" customHeight="1">
      <c r="B24" s="256" t="s">
        <v>388</v>
      </c>
      <c r="C24" s="257"/>
      <c r="D24" s="42">
        <v>152</v>
      </c>
      <c r="E24" s="43" t="s">
        <v>389</v>
      </c>
      <c r="F24" s="49" t="s">
        <v>88</v>
      </c>
      <c r="G24" s="45"/>
      <c r="H24" s="41"/>
      <c r="I24" s="41"/>
      <c r="J24" s="41"/>
      <c r="K24" s="41"/>
      <c r="L24" s="41"/>
      <c r="M24" s="41"/>
      <c r="N24" s="41"/>
      <c r="O24" s="41"/>
      <c r="P24" s="41"/>
      <c r="Q24" s="41"/>
      <c r="R24" s="41"/>
      <c r="S24" s="46" t="s">
        <v>273</v>
      </c>
      <c r="T24" s="47"/>
    </row>
    <row r="25" spans="2:20" ht="19.5" customHeight="1">
      <c r="B25" s="267" t="s">
        <v>233</v>
      </c>
      <c r="C25" s="268"/>
      <c r="D25" s="279" t="s">
        <v>441</v>
      </c>
      <c r="E25" s="280"/>
      <c r="F25" s="280"/>
      <c r="G25" s="54"/>
      <c r="H25" s="55"/>
      <c r="I25" s="55"/>
      <c r="J25" s="55"/>
      <c r="K25" s="55"/>
      <c r="L25" s="55"/>
      <c r="M25" s="55"/>
      <c r="N25" s="55"/>
      <c r="O25" s="55"/>
      <c r="P25" s="55"/>
      <c r="Q25" s="55"/>
      <c r="R25" s="55"/>
      <c r="S25" s="55"/>
      <c r="T25" s="56" t="s">
        <v>273</v>
      </c>
    </row>
    <row r="26" ht="21.75" customHeight="1">
      <c r="D26" s="57"/>
    </row>
    <row r="27" ht="21.75" customHeight="1">
      <c r="D27" s="57"/>
    </row>
    <row r="28" ht="21.75" customHeight="1">
      <c r="D28" s="57"/>
    </row>
    <row r="29" ht="21.75" customHeight="1">
      <c r="D29" s="57"/>
    </row>
    <row r="30" ht="21.75" customHeight="1">
      <c r="D30" s="57"/>
    </row>
    <row r="31" ht="21.75" customHeight="1">
      <c r="D31" s="57"/>
    </row>
    <row r="32" ht="21.75" customHeight="1">
      <c r="D32" s="57"/>
    </row>
    <row r="33" ht="21.75" customHeight="1">
      <c r="D33" s="57"/>
    </row>
    <row r="34" ht="21.75" customHeight="1">
      <c r="D34" s="57"/>
    </row>
    <row r="35" ht="21.75" customHeight="1">
      <c r="D35" s="57" t="s">
        <v>541</v>
      </c>
    </row>
    <row r="36" ht="21.75" customHeight="1">
      <c r="D36" s="57"/>
    </row>
    <row r="37" ht="21.75" customHeight="1">
      <c r="D37" s="57"/>
    </row>
    <row r="38" ht="21.75" customHeight="1">
      <c r="D38" s="57"/>
    </row>
  </sheetData>
  <sheetProtection/>
  <mergeCells count="16">
    <mergeCell ref="B25:C25"/>
    <mergeCell ref="F2:F3"/>
    <mergeCell ref="B2:B3"/>
    <mergeCell ref="C2:C3"/>
    <mergeCell ref="D2:E3"/>
    <mergeCell ref="B14:B20"/>
    <mergeCell ref="D25:F25"/>
    <mergeCell ref="B21:C21"/>
    <mergeCell ref="B24:C24"/>
    <mergeCell ref="B22:C22"/>
    <mergeCell ref="B23:C23"/>
    <mergeCell ref="B1:E1"/>
    <mergeCell ref="G2:T2"/>
    <mergeCell ref="B4:B6"/>
    <mergeCell ref="B7:B9"/>
    <mergeCell ref="B10:B13"/>
  </mergeCells>
  <printOptions horizontalCentered="1"/>
  <pageMargins left="0.1968503937007874" right="0.1968503937007874" top="0.984251968503937" bottom="0.3937007874015748" header="0.3937007874015748" footer="0.1968503937007874"/>
  <pageSetup fitToHeight="1" fitToWidth="1" orientation="landscape" paperSize="9" scale="97" r:id="rId1"/>
</worksheet>
</file>

<file path=xl/worksheets/sheet5.xml><?xml version="1.0" encoding="utf-8"?>
<worksheet xmlns="http://schemas.openxmlformats.org/spreadsheetml/2006/main" xmlns:r="http://schemas.openxmlformats.org/officeDocument/2006/relationships">
  <dimension ref="B1:D35"/>
  <sheetViews>
    <sheetView view="pageBreakPreview" zoomScaleSheetLayoutView="100" zoomScalePageLayoutView="0" workbookViewId="0" topLeftCell="A4">
      <selection activeCell="G16" sqref="G16"/>
    </sheetView>
  </sheetViews>
  <sheetFormatPr defaultColWidth="10.875" defaultRowHeight="30" customHeight="1"/>
  <cols>
    <col min="1" max="1" width="1.875" style="1" customWidth="1"/>
    <col min="2" max="2" width="20.875" style="1" customWidth="1"/>
    <col min="3" max="3" width="4.00390625" style="2" bestFit="1" customWidth="1"/>
    <col min="4" max="4" width="70.00390625" style="1" customWidth="1"/>
    <col min="5" max="5" width="1.875" style="1" customWidth="1"/>
    <col min="6" max="16384" width="10.875" style="1" customWidth="1"/>
  </cols>
  <sheetData>
    <row r="1" spans="2:4" ht="19.5" customHeight="1">
      <c r="B1" s="1" t="s">
        <v>29</v>
      </c>
      <c r="D1" s="2" t="s">
        <v>376</v>
      </c>
    </row>
    <row r="2" spans="2:4" ht="30" customHeight="1">
      <c r="B2" s="3" t="s">
        <v>418</v>
      </c>
      <c r="C2" s="212" t="s">
        <v>419</v>
      </c>
      <c r="D2" s="213"/>
    </row>
    <row r="3" spans="2:4" ht="51.75" customHeight="1">
      <c r="B3" s="4" t="s">
        <v>398</v>
      </c>
      <c r="C3" s="146" t="s">
        <v>5</v>
      </c>
      <c r="D3" s="142" t="s">
        <v>375</v>
      </c>
    </row>
    <row r="4" spans="2:4" ht="67.5" customHeight="1">
      <c r="B4" s="5" t="s">
        <v>252</v>
      </c>
      <c r="C4" s="147" t="s">
        <v>6</v>
      </c>
      <c r="D4" s="143" t="s">
        <v>349</v>
      </c>
    </row>
    <row r="5" spans="2:4" ht="67.5" customHeight="1">
      <c r="B5" s="5" t="s">
        <v>253</v>
      </c>
      <c r="C5" s="147" t="s">
        <v>7</v>
      </c>
      <c r="D5" s="143" t="s">
        <v>346</v>
      </c>
    </row>
    <row r="6" spans="2:4" ht="42" customHeight="1">
      <c r="B6" s="5" t="s">
        <v>255</v>
      </c>
      <c r="C6" s="147" t="s">
        <v>469</v>
      </c>
      <c r="D6" s="143" t="s">
        <v>340</v>
      </c>
    </row>
    <row r="7" spans="2:4" ht="69.75" customHeight="1">
      <c r="B7" s="5" t="s">
        <v>374</v>
      </c>
      <c r="C7" s="147" t="s">
        <v>470</v>
      </c>
      <c r="D7" s="143" t="s">
        <v>92</v>
      </c>
    </row>
    <row r="8" spans="2:4" ht="30" customHeight="1">
      <c r="B8" s="5" t="s">
        <v>289</v>
      </c>
      <c r="C8" s="147" t="s">
        <v>8</v>
      </c>
      <c r="D8" s="143" t="s">
        <v>404</v>
      </c>
    </row>
    <row r="9" spans="2:4" ht="30" customHeight="1">
      <c r="B9" s="5" t="s">
        <v>256</v>
      </c>
      <c r="C9" s="147" t="s">
        <v>9</v>
      </c>
      <c r="D9" s="143" t="s">
        <v>405</v>
      </c>
    </row>
    <row r="10" spans="2:4" ht="60" customHeight="1">
      <c r="B10" s="5" t="s">
        <v>373</v>
      </c>
      <c r="C10" s="147" t="s">
        <v>471</v>
      </c>
      <c r="D10" s="143" t="s">
        <v>251</v>
      </c>
    </row>
    <row r="11" spans="2:4" ht="30" customHeight="1">
      <c r="B11" s="5" t="s">
        <v>425</v>
      </c>
      <c r="C11" s="147" t="s">
        <v>10</v>
      </c>
      <c r="D11" s="143" t="s">
        <v>241</v>
      </c>
    </row>
    <row r="12" spans="2:4" ht="30" customHeight="1">
      <c r="B12" s="5" t="s">
        <v>420</v>
      </c>
      <c r="C12" s="147" t="s">
        <v>11</v>
      </c>
      <c r="D12" s="143" t="s">
        <v>152</v>
      </c>
    </row>
    <row r="13" spans="2:4" ht="30" customHeight="1">
      <c r="B13" s="5" t="s">
        <v>421</v>
      </c>
      <c r="C13" s="147" t="s">
        <v>12</v>
      </c>
      <c r="D13" s="143" t="s">
        <v>328</v>
      </c>
    </row>
    <row r="14" spans="2:4" ht="30" customHeight="1">
      <c r="B14" s="5" t="s">
        <v>422</v>
      </c>
      <c r="C14" s="147" t="s">
        <v>13</v>
      </c>
      <c r="D14" s="143" t="s">
        <v>329</v>
      </c>
    </row>
    <row r="15" spans="2:4" ht="30" customHeight="1">
      <c r="B15" s="5" t="s">
        <v>423</v>
      </c>
      <c r="C15" s="147" t="s">
        <v>14</v>
      </c>
      <c r="D15" s="143" t="s">
        <v>622</v>
      </c>
    </row>
    <row r="16" spans="2:4" ht="42" customHeight="1">
      <c r="B16" s="5" t="s">
        <v>424</v>
      </c>
      <c r="C16" s="147" t="s">
        <v>469</v>
      </c>
      <c r="D16" s="143" t="s">
        <v>75</v>
      </c>
    </row>
    <row r="17" spans="2:4" ht="52.5" customHeight="1">
      <c r="B17" s="145" t="s">
        <v>4</v>
      </c>
      <c r="C17" s="147" t="s">
        <v>472</v>
      </c>
      <c r="D17" s="137" t="s">
        <v>2</v>
      </c>
    </row>
    <row r="18" spans="2:4" ht="52.5" customHeight="1">
      <c r="B18" s="6" t="s">
        <v>76</v>
      </c>
      <c r="C18" s="148" t="s">
        <v>15</v>
      </c>
      <c r="D18" s="144" t="s">
        <v>339</v>
      </c>
    </row>
    <row r="35" ht="30" customHeight="1">
      <c r="D35" s="1" t="s">
        <v>541</v>
      </c>
    </row>
  </sheetData>
  <sheetProtection/>
  <mergeCells count="1">
    <mergeCell ref="C2:D2"/>
  </mergeCells>
  <printOptions horizontalCentered="1"/>
  <pageMargins left="0.8661417322834646" right="0.7874015748031497" top="0.984251968503937" bottom="0.3937007874015748" header="0.31496062992125984" footer="0.31496062992125984"/>
  <pageSetup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B1:T37"/>
  <sheetViews>
    <sheetView view="pageBreakPreview" zoomScale="130" zoomScaleSheetLayoutView="130" zoomScalePageLayoutView="0" workbookViewId="0" topLeftCell="A1">
      <pane xSplit="3" ySplit="3" topLeftCell="D19" activePane="bottomRight" state="frozen"/>
      <selection pane="topLeft" activeCell="D9" sqref="D7:F10"/>
      <selection pane="topRight" activeCell="D9" sqref="D7:F10"/>
      <selection pane="bottomLeft" activeCell="D9" sqref="D7:F10"/>
      <selection pane="bottomRight" activeCell="E9" sqref="E9"/>
    </sheetView>
  </sheetViews>
  <sheetFormatPr defaultColWidth="10.875" defaultRowHeight="21.75" customHeight="1"/>
  <cols>
    <col min="1" max="1" width="1.875" style="28" customWidth="1"/>
    <col min="2" max="2" width="3.375" style="28" bestFit="1" customWidth="1"/>
    <col min="3" max="3" width="16.875" style="28" bestFit="1" customWidth="1"/>
    <col min="4" max="4" width="9.375" style="29" bestFit="1" customWidth="1"/>
    <col min="5" max="5" width="4.00390625" style="28" bestFit="1" customWidth="1"/>
    <col min="6" max="6" width="10.875" style="28" customWidth="1"/>
    <col min="7" max="20" width="10.375" style="28" customWidth="1"/>
    <col min="21" max="21" width="1.875" style="28" customWidth="1"/>
    <col min="22" max="16384" width="10.875" style="28" customWidth="1"/>
  </cols>
  <sheetData>
    <row r="1" spans="2:6" ht="15" customHeight="1">
      <c r="B1" s="258" t="s">
        <v>236</v>
      </c>
      <c r="C1" s="258"/>
      <c r="D1" s="258"/>
      <c r="E1" s="258"/>
      <c r="F1" s="258"/>
    </row>
    <row r="2" spans="2:20" s="30" customFormat="1" ht="15" customHeight="1">
      <c r="B2" s="271" t="s">
        <v>136</v>
      </c>
      <c r="C2" s="273" t="s">
        <v>137</v>
      </c>
      <c r="D2" s="275" t="s">
        <v>392</v>
      </c>
      <c r="E2" s="276"/>
      <c r="F2" s="269" t="s">
        <v>379</v>
      </c>
      <c r="G2" s="259" t="s">
        <v>290</v>
      </c>
      <c r="H2" s="260"/>
      <c r="I2" s="260"/>
      <c r="J2" s="260"/>
      <c r="K2" s="260"/>
      <c r="L2" s="260"/>
      <c r="M2" s="260"/>
      <c r="N2" s="260"/>
      <c r="O2" s="260"/>
      <c r="P2" s="260"/>
      <c r="Q2" s="260"/>
      <c r="R2" s="260"/>
      <c r="S2" s="260"/>
      <c r="T2" s="261"/>
    </row>
    <row r="3" spans="2:20" s="30" customFormat="1" ht="15" customHeight="1">
      <c r="B3" s="272"/>
      <c r="C3" s="274"/>
      <c r="D3" s="277"/>
      <c r="E3" s="278"/>
      <c r="F3" s="270"/>
      <c r="G3" s="31" t="s">
        <v>398</v>
      </c>
      <c r="H3" s="32" t="s">
        <v>252</v>
      </c>
      <c r="I3" s="32" t="s">
        <v>253</v>
      </c>
      <c r="J3" s="32" t="s">
        <v>255</v>
      </c>
      <c r="K3" s="32" t="s">
        <v>374</v>
      </c>
      <c r="L3" s="32" t="s">
        <v>289</v>
      </c>
      <c r="M3" s="32" t="s">
        <v>256</v>
      </c>
      <c r="N3" s="32" t="s">
        <v>373</v>
      </c>
      <c r="O3" s="32" t="s">
        <v>425</v>
      </c>
      <c r="P3" s="32" t="s">
        <v>420</v>
      </c>
      <c r="Q3" s="32" t="s">
        <v>421</v>
      </c>
      <c r="R3" s="32" t="s">
        <v>422</v>
      </c>
      <c r="S3" s="32" t="s">
        <v>423</v>
      </c>
      <c r="T3" s="33" t="s">
        <v>424</v>
      </c>
    </row>
    <row r="4" spans="2:20" ht="21.75" customHeight="1">
      <c r="B4" s="262" t="s">
        <v>138</v>
      </c>
      <c r="C4" s="34" t="s">
        <v>240</v>
      </c>
      <c r="D4" s="35">
        <v>178</v>
      </c>
      <c r="E4" s="36" t="s">
        <v>380</v>
      </c>
      <c r="F4" s="37" t="s">
        <v>207</v>
      </c>
      <c r="G4" s="75"/>
      <c r="H4" s="76"/>
      <c r="I4" s="76"/>
      <c r="J4" s="76"/>
      <c r="K4" s="77" t="s">
        <v>51</v>
      </c>
      <c r="L4" s="76"/>
      <c r="M4" s="76"/>
      <c r="N4" s="76"/>
      <c r="O4" s="76"/>
      <c r="P4" s="76"/>
      <c r="Q4" s="76"/>
      <c r="R4" s="76"/>
      <c r="S4" s="76"/>
      <c r="T4" s="78"/>
    </row>
    <row r="5" spans="2:20" ht="21.75" customHeight="1">
      <c r="B5" s="263"/>
      <c r="C5" s="41" t="s">
        <v>324</v>
      </c>
      <c r="D5" s="42">
        <v>21</v>
      </c>
      <c r="E5" s="43" t="s">
        <v>380</v>
      </c>
      <c r="F5" s="44" t="s">
        <v>382</v>
      </c>
      <c r="G5" s="79"/>
      <c r="H5" s="80"/>
      <c r="I5" s="81" t="s">
        <v>52</v>
      </c>
      <c r="J5" s="82" t="s">
        <v>235</v>
      </c>
      <c r="K5" s="80"/>
      <c r="L5" s="80"/>
      <c r="M5" s="80"/>
      <c r="N5" s="80"/>
      <c r="O5" s="80"/>
      <c r="P5" s="80"/>
      <c r="Q5" s="80"/>
      <c r="R5" s="80"/>
      <c r="S5" s="80"/>
      <c r="T5" s="83"/>
    </row>
    <row r="6" spans="2:20" ht="21.75" customHeight="1">
      <c r="B6" s="263"/>
      <c r="C6" s="48" t="s">
        <v>159</v>
      </c>
      <c r="D6" s="42">
        <v>1180</v>
      </c>
      <c r="E6" s="43" t="s">
        <v>381</v>
      </c>
      <c r="F6" s="49" t="s">
        <v>160</v>
      </c>
      <c r="G6" s="79"/>
      <c r="H6" s="80"/>
      <c r="I6" s="80"/>
      <c r="J6" s="80"/>
      <c r="K6" s="80"/>
      <c r="L6" s="81" t="s">
        <v>161</v>
      </c>
      <c r="M6" s="80"/>
      <c r="N6" s="80"/>
      <c r="O6" s="80"/>
      <c r="P6" s="80"/>
      <c r="Q6" s="80"/>
      <c r="R6" s="80"/>
      <c r="S6" s="80"/>
      <c r="T6" s="83"/>
    </row>
    <row r="7" spans="2:20" ht="21.75" customHeight="1">
      <c r="B7" s="263" t="s">
        <v>239</v>
      </c>
      <c r="C7" s="41" t="s">
        <v>377</v>
      </c>
      <c r="D7" s="42">
        <v>160</v>
      </c>
      <c r="E7" s="43" t="s">
        <v>380</v>
      </c>
      <c r="F7" s="50" t="s">
        <v>207</v>
      </c>
      <c r="G7" s="79"/>
      <c r="H7" s="80"/>
      <c r="I7" s="80"/>
      <c r="J7" s="80"/>
      <c r="K7" s="81" t="s">
        <v>51</v>
      </c>
      <c r="L7" s="80"/>
      <c r="M7" s="80"/>
      <c r="N7" s="80"/>
      <c r="O7" s="80"/>
      <c r="P7" s="80"/>
      <c r="Q7" s="80"/>
      <c r="R7" s="80"/>
      <c r="S7" s="80"/>
      <c r="T7" s="83"/>
    </row>
    <row r="8" spans="2:20" ht="21.75" customHeight="1">
      <c r="B8" s="263"/>
      <c r="C8" s="41" t="s">
        <v>378</v>
      </c>
      <c r="D8" s="42">
        <v>17</v>
      </c>
      <c r="E8" s="43" t="s">
        <v>380</v>
      </c>
      <c r="F8" s="44" t="s">
        <v>382</v>
      </c>
      <c r="G8" s="79"/>
      <c r="H8" s="80"/>
      <c r="I8" s="81" t="s">
        <v>52</v>
      </c>
      <c r="J8" s="82" t="s">
        <v>235</v>
      </c>
      <c r="K8" s="80"/>
      <c r="L8" s="80"/>
      <c r="M8" s="80"/>
      <c r="N8" s="80"/>
      <c r="O8" s="80"/>
      <c r="P8" s="80"/>
      <c r="Q8" s="80"/>
      <c r="R8" s="80"/>
      <c r="S8" s="80"/>
      <c r="T8" s="83"/>
    </row>
    <row r="9" spans="2:20" ht="21.75" customHeight="1">
      <c r="B9" s="263"/>
      <c r="C9" s="48" t="s">
        <v>159</v>
      </c>
      <c r="D9" s="42">
        <v>820</v>
      </c>
      <c r="E9" s="43" t="s">
        <v>381</v>
      </c>
      <c r="F9" s="49" t="s">
        <v>160</v>
      </c>
      <c r="G9" s="79"/>
      <c r="H9" s="80"/>
      <c r="I9" s="80"/>
      <c r="J9" s="80"/>
      <c r="K9" s="80"/>
      <c r="L9" s="81" t="s">
        <v>161</v>
      </c>
      <c r="M9" s="80"/>
      <c r="N9" s="80"/>
      <c r="O9" s="80"/>
      <c r="P9" s="80"/>
      <c r="Q9" s="80"/>
      <c r="R9" s="80"/>
      <c r="S9" s="80"/>
      <c r="T9" s="83"/>
    </row>
    <row r="10" spans="2:20" ht="21.75" customHeight="1">
      <c r="B10" s="264" t="s">
        <v>428</v>
      </c>
      <c r="C10" s="41" t="s">
        <v>383</v>
      </c>
      <c r="D10" s="42">
        <v>1820</v>
      </c>
      <c r="E10" s="43" t="s">
        <v>380</v>
      </c>
      <c r="F10" s="49" t="s">
        <v>162</v>
      </c>
      <c r="G10" s="79"/>
      <c r="H10" s="80"/>
      <c r="I10" s="80"/>
      <c r="J10" s="80"/>
      <c r="K10" s="80"/>
      <c r="L10" s="80"/>
      <c r="M10" s="80"/>
      <c r="N10" s="81" t="s">
        <v>237</v>
      </c>
      <c r="O10" s="80"/>
      <c r="P10" s="80"/>
      <c r="Q10" s="80"/>
      <c r="R10" s="80"/>
      <c r="S10" s="80"/>
      <c r="T10" s="83"/>
    </row>
    <row r="11" spans="2:20" ht="21.75" customHeight="1">
      <c r="B11" s="265"/>
      <c r="C11" s="41" t="s">
        <v>83</v>
      </c>
      <c r="D11" s="42">
        <v>500</v>
      </c>
      <c r="E11" s="43" t="s">
        <v>380</v>
      </c>
      <c r="F11" s="49" t="s">
        <v>162</v>
      </c>
      <c r="G11" s="79"/>
      <c r="H11" s="80"/>
      <c r="I11" s="80"/>
      <c r="J11" s="80"/>
      <c r="K11" s="80"/>
      <c r="L11" s="80"/>
      <c r="M11" s="80"/>
      <c r="N11" s="81" t="s">
        <v>237</v>
      </c>
      <c r="O11" s="82" t="s">
        <v>235</v>
      </c>
      <c r="P11" s="80"/>
      <c r="Q11" s="80"/>
      <c r="R11" s="80"/>
      <c r="S11" s="80"/>
      <c r="T11" s="83"/>
    </row>
    <row r="12" spans="2:20" ht="21.75" customHeight="1">
      <c r="B12" s="262"/>
      <c r="C12" s="41" t="s">
        <v>530</v>
      </c>
      <c r="D12" s="42">
        <v>1250</v>
      </c>
      <c r="E12" s="43" t="s">
        <v>380</v>
      </c>
      <c r="F12" s="49" t="s">
        <v>162</v>
      </c>
      <c r="G12" s="79"/>
      <c r="H12" s="80"/>
      <c r="I12" s="80"/>
      <c r="J12" s="80"/>
      <c r="K12" s="80"/>
      <c r="L12" s="80"/>
      <c r="M12" s="80"/>
      <c r="N12" s="81" t="s">
        <v>237</v>
      </c>
      <c r="O12" s="80"/>
      <c r="P12" s="80"/>
      <c r="Q12" s="80"/>
      <c r="R12" s="80"/>
      <c r="S12" s="80"/>
      <c r="T12" s="83"/>
    </row>
    <row r="13" spans="2:20" ht="21.75" customHeight="1">
      <c r="B13" s="264" t="s">
        <v>390</v>
      </c>
      <c r="C13" s="41" t="s">
        <v>430</v>
      </c>
      <c r="D13" s="42">
        <v>10510</v>
      </c>
      <c r="E13" s="43" t="s">
        <v>380</v>
      </c>
      <c r="F13" s="50" t="s">
        <v>286</v>
      </c>
      <c r="G13" s="79"/>
      <c r="H13" s="82" t="s">
        <v>235</v>
      </c>
      <c r="I13" s="80"/>
      <c r="J13" s="80"/>
      <c r="K13" s="80"/>
      <c r="L13" s="80"/>
      <c r="M13" s="80"/>
      <c r="N13" s="80"/>
      <c r="O13" s="80"/>
      <c r="P13" s="80"/>
      <c r="Q13" s="80"/>
      <c r="R13" s="80"/>
      <c r="S13" s="80"/>
      <c r="T13" s="83"/>
    </row>
    <row r="14" spans="2:20" ht="21.75" customHeight="1">
      <c r="B14" s="265"/>
      <c r="C14" s="84" t="s">
        <v>232</v>
      </c>
      <c r="D14" s="42">
        <v>95</v>
      </c>
      <c r="E14" s="43" t="s">
        <v>380</v>
      </c>
      <c r="F14" s="44" t="s">
        <v>84</v>
      </c>
      <c r="G14" s="79"/>
      <c r="H14" s="81"/>
      <c r="I14" s="80"/>
      <c r="J14" s="80"/>
      <c r="K14" s="80"/>
      <c r="L14" s="80"/>
      <c r="M14" s="81" t="s">
        <v>234</v>
      </c>
      <c r="N14" s="80"/>
      <c r="O14" s="80"/>
      <c r="P14" s="80"/>
      <c r="Q14" s="80"/>
      <c r="R14" s="80"/>
      <c r="S14" s="80"/>
      <c r="T14" s="83"/>
    </row>
    <row r="15" spans="2:20" ht="21.75" customHeight="1">
      <c r="B15" s="265"/>
      <c r="C15" s="48" t="s">
        <v>384</v>
      </c>
      <c r="D15" s="42">
        <v>108</v>
      </c>
      <c r="E15" s="43" t="s">
        <v>380</v>
      </c>
      <c r="F15" s="49" t="s">
        <v>162</v>
      </c>
      <c r="G15" s="79"/>
      <c r="H15" s="80"/>
      <c r="I15" s="81" t="s">
        <v>234</v>
      </c>
      <c r="J15" s="82" t="s">
        <v>235</v>
      </c>
      <c r="K15" s="80"/>
      <c r="L15" s="80"/>
      <c r="M15" s="80"/>
      <c r="N15" s="80"/>
      <c r="O15" s="80"/>
      <c r="P15" s="80"/>
      <c r="Q15" s="80"/>
      <c r="R15" s="80"/>
      <c r="S15" s="80"/>
      <c r="T15" s="83"/>
    </row>
    <row r="16" spans="2:20" ht="21.75" customHeight="1">
      <c r="B16" s="265"/>
      <c r="C16" s="41" t="s">
        <v>134</v>
      </c>
      <c r="D16" s="51" t="s">
        <v>143</v>
      </c>
      <c r="E16" s="52"/>
      <c r="F16" s="50" t="s">
        <v>207</v>
      </c>
      <c r="G16" s="79"/>
      <c r="H16" s="82" t="s">
        <v>235</v>
      </c>
      <c r="I16" s="80"/>
      <c r="J16" s="80"/>
      <c r="K16" s="80"/>
      <c r="L16" s="80"/>
      <c r="M16" s="80"/>
      <c r="N16" s="80"/>
      <c r="O16" s="80"/>
      <c r="P16" s="80"/>
      <c r="Q16" s="81" t="s">
        <v>238</v>
      </c>
      <c r="R16" s="80"/>
      <c r="S16" s="80"/>
      <c r="T16" s="83"/>
    </row>
    <row r="17" spans="2:20" ht="21.75" customHeight="1">
      <c r="B17" s="265"/>
      <c r="C17" s="85" t="s">
        <v>135</v>
      </c>
      <c r="D17" s="51" t="s">
        <v>144</v>
      </c>
      <c r="E17" s="52"/>
      <c r="F17" s="49" t="s">
        <v>144</v>
      </c>
      <c r="G17" s="79"/>
      <c r="H17" s="80"/>
      <c r="I17" s="80"/>
      <c r="J17" s="80"/>
      <c r="K17" s="80"/>
      <c r="L17" s="80"/>
      <c r="M17" s="80"/>
      <c r="N17" s="80"/>
      <c r="O17" s="80"/>
      <c r="P17" s="81" t="s">
        <v>234</v>
      </c>
      <c r="Q17" s="80"/>
      <c r="R17" s="80"/>
      <c r="S17" s="80"/>
      <c r="T17" s="83"/>
    </row>
    <row r="18" spans="2:20" ht="21.75" customHeight="1">
      <c r="B18" s="265"/>
      <c r="C18" s="41" t="s">
        <v>85</v>
      </c>
      <c r="D18" s="51" t="s">
        <v>86</v>
      </c>
      <c r="E18" s="52"/>
      <c r="F18" s="49" t="s">
        <v>86</v>
      </c>
      <c r="G18" s="79"/>
      <c r="H18" s="80"/>
      <c r="I18" s="80"/>
      <c r="J18" s="80"/>
      <c r="K18" s="80"/>
      <c r="L18" s="80"/>
      <c r="M18" s="80"/>
      <c r="N18" s="80"/>
      <c r="O18" s="80"/>
      <c r="P18" s="80"/>
      <c r="Q18" s="80"/>
      <c r="R18" s="81" t="s">
        <v>234</v>
      </c>
      <c r="S18" s="80"/>
      <c r="T18" s="83"/>
    </row>
    <row r="19" spans="2:20" ht="21.75" customHeight="1">
      <c r="B19" s="262"/>
      <c r="C19" s="48" t="s">
        <v>130</v>
      </c>
      <c r="D19" s="42">
        <v>605</v>
      </c>
      <c r="E19" s="43" t="s">
        <v>380</v>
      </c>
      <c r="F19" s="44" t="s">
        <v>84</v>
      </c>
      <c r="G19" s="79"/>
      <c r="H19" s="82" t="s">
        <v>235</v>
      </c>
      <c r="I19" s="80"/>
      <c r="J19" s="80"/>
      <c r="K19" s="80"/>
      <c r="L19" s="80"/>
      <c r="M19" s="80"/>
      <c r="N19" s="80"/>
      <c r="O19" s="80"/>
      <c r="P19" s="80"/>
      <c r="Q19" s="80"/>
      <c r="R19" s="80"/>
      <c r="S19" s="80"/>
      <c r="T19" s="83"/>
    </row>
    <row r="20" spans="2:20" ht="21.75" customHeight="1">
      <c r="B20" s="256" t="s">
        <v>385</v>
      </c>
      <c r="C20" s="257"/>
      <c r="D20" s="42">
        <v>16</v>
      </c>
      <c r="E20" s="43" t="s">
        <v>380</v>
      </c>
      <c r="F20" s="44" t="s">
        <v>87</v>
      </c>
      <c r="G20" s="86" t="s">
        <v>235</v>
      </c>
      <c r="H20" s="80"/>
      <c r="I20" s="80"/>
      <c r="J20" s="80"/>
      <c r="K20" s="80"/>
      <c r="L20" s="80"/>
      <c r="M20" s="80"/>
      <c r="N20" s="80"/>
      <c r="O20" s="80"/>
      <c r="P20" s="80"/>
      <c r="Q20" s="80"/>
      <c r="R20" s="80"/>
      <c r="S20" s="80"/>
      <c r="T20" s="83"/>
    </row>
    <row r="21" spans="2:20" ht="21.75" customHeight="1">
      <c r="B21" s="256" t="s">
        <v>386</v>
      </c>
      <c r="C21" s="257"/>
      <c r="D21" s="42">
        <v>25</v>
      </c>
      <c r="E21" s="43" t="s">
        <v>380</v>
      </c>
      <c r="F21" s="44" t="s">
        <v>87</v>
      </c>
      <c r="G21" s="87" t="s">
        <v>234</v>
      </c>
      <c r="H21" s="80"/>
      <c r="I21" s="80"/>
      <c r="J21" s="80"/>
      <c r="K21" s="80"/>
      <c r="L21" s="80"/>
      <c r="M21" s="80"/>
      <c r="N21" s="80"/>
      <c r="O21" s="80"/>
      <c r="P21" s="80"/>
      <c r="Q21" s="80"/>
      <c r="R21" s="80"/>
      <c r="S21" s="80"/>
      <c r="T21" s="83"/>
    </row>
    <row r="22" spans="2:20" ht="21.75" customHeight="1">
      <c r="B22" s="256" t="s">
        <v>387</v>
      </c>
      <c r="C22" s="257"/>
      <c r="D22" s="42">
        <v>53</v>
      </c>
      <c r="E22" s="43" t="s">
        <v>380</v>
      </c>
      <c r="F22" s="44" t="s">
        <v>84</v>
      </c>
      <c r="G22" s="79"/>
      <c r="H22" s="80"/>
      <c r="I22" s="80"/>
      <c r="J22" s="80"/>
      <c r="K22" s="80"/>
      <c r="L22" s="80"/>
      <c r="M22" s="80"/>
      <c r="N22" s="80"/>
      <c r="O22" s="80"/>
      <c r="P22" s="80"/>
      <c r="Q22" s="80"/>
      <c r="R22" s="80"/>
      <c r="S22" s="80"/>
      <c r="T22" s="83"/>
    </row>
    <row r="23" spans="2:20" ht="21.75" customHeight="1">
      <c r="B23" s="256" t="s">
        <v>388</v>
      </c>
      <c r="C23" s="257"/>
      <c r="D23" s="42">
        <v>152</v>
      </c>
      <c r="E23" s="43" t="s">
        <v>389</v>
      </c>
      <c r="F23" s="49" t="s">
        <v>88</v>
      </c>
      <c r="G23" s="79"/>
      <c r="H23" s="80"/>
      <c r="I23" s="80"/>
      <c r="J23" s="80"/>
      <c r="K23" s="80"/>
      <c r="L23" s="80"/>
      <c r="M23" s="80"/>
      <c r="N23" s="80"/>
      <c r="O23" s="80"/>
      <c r="P23" s="80"/>
      <c r="Q23" s="80"/>
      <c r="R23" s="80"/>
      <c r="S23" s="82" t="s">
        <v>235</v>
      </c>
      <c r="T23" s="83"/>
    </row>
    <row r="24" spans="2:20" ht="21.75" customHeight="1">
      <c r="B24" s="267" t="s">
        <v>233</v>
      </c>
      <c r="C24" s="268"/>
      <c r="D24" s="279" t="s">
        <v>441</v>
      </c>
      <c r="E24" s="280"/>
      <c r="F24" s="280"/>
      <c r="G24" s="88"/>
      <c r="H24" s="89"/>
      <c r="I24" s="89"/>
      <c r="J24" s="89"/>
      <c r="K24" s="89"/>
      <c r="L24" s="89"/>
      <c r="M24" s="89"/>
      <c r="N24" s="89"/>
      <c r="O24" s="89"/>
      <c r="P24" s="89"/>
      <c r="Q24" s="89"/>
      <c r="R24" s="89"/>
      <c r="S24" s="89"/>
      <c r="T24" s="90" t="s">
        <v>235</v>
      </c>
    </row>
    <row r="25" ht="21.75" customHeight="1">
      <c r="D25" s="57"/>
    </row>
    <row r="26" ht="21.75" customHeight="1">
      <c r="D26" s="57"/>
    </row>
    <row r="27" ht="21.75" customHeight="1">
      <c r="D27" s="57"/>
    </row>
    <row r="28" ht="21.75" customHeight="1">
      <c r="D28" s="57"/>
    </row>
    <row r="29" ht="21.75" customHeight="1">
      <c r="D29" s="57"/>
    </row>
    <row r="30" ht="21.75" customHeight="1">
      <c r="D30" s="57"/>
    </row>
    <row r="31" ht="21.75" customHeight="1">
      <c r="D31" s="57"/>
    </row>
    <row r="32" ht="21.75" customHeight="1">
      <c r="D32" s="57"/>
    </row>
    <row r="33" ht="21.75" customHeight="1">
      <c r="D33" s="57"/>
    </row>
    <row r="34" ht="21.75" customHeight="1">
      <c r="D34" s="57"/>
    </row>
    <row r="35" ht="21.75" customHeight="1">
      <c r="D35" s="57"/>
    </row>
    <row r="36" ht="21.75" customHeight="1">
      <c r="D36" s="57"/>
    </row>
    <row r="37" ht="21.75" customHeight="1">
      <c r="D37" s="57"/>
    </row>
  </sheetData>
  <sheetProtection/>
  <mergeCells count="16">
    <mergeCell ref="B1:F1"/>
    <mergeCell ref="B22:C22"/>
    <mergeCell ref="B23:C23"/>
    <mergeCell ref="B10:B12"/>
    <mergeCell ref="B4:B6"/>
    <mergeCell ref="B7:B9"/>
    <mergeCell ref="G2:T2"/>
    <mergeCell ref="B24:C24"/>
    <mergeCell ref="F2:F3"/>
    <mergeCell ref="B2:B3"/>
    <mergeCell ref="C2:C3"/>
    <mergeCell ref="D2:E3"/>
    <mergeCell ref="B13:B19"/>
    <mergeCell ref="D24:F24"/>
    <mergeCell ref="B20:C20"/>
    <mergeCell ref="B21:C21"/>
  </mergeCells>
  <printOptions horizontalCentered="1"/>
  <pageMargins left="0.1968503937007874" right="0.1968503937007874" top="0.984251968503937" bottom="0.3937007874015748" header="0.3937007874015748" footer="0.1968503937007874"/>
  <pageSetup fitToHeight="1" fitToWidth="1"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B1:F43"/>
  <sheetViews>
    <sheetView view="pageLayout" zoomScaleSheetLayoutView="100" workbookViewId="0" topLeftCell="A19">
      <selection activeCell="B5" sqref="B5"/>
    </sheetView>
  </sheetViews>
  <sheetFormatPr defaultColWidth="10.875" defaultRowHeight="28.5" customHeight="1"/>
  <cols>
    <col min="1" max="1" width="1.875" style="58" customWidth="1"/>
    <col min="2" max="2" width="37.50390625" style="58" bestFit="1" customWidth="1"/>
    <col min="3" max="3" width="6.00390625" style="58" bestFit="1" customWidth="1"/>
    <col min="4" max="4" width="4.00390625" style="59" bestFit="1" customWidth="1"/>
    <col min="5" max="5" width="32.625" style="58" customWidth="1"/>
    <col min="6" max="6" width="33.875" style="58" customWidth="1"/>
    <col min="7" max="7" width="1.875" style="58" customWidth="1"/>
    <col min="8" max="16384" width="10.875" style="58" customWidth="1"/>
  </cols>
  <sheetData>
    <row r="1" ht="28.5" customHeight="1">
      <c r="B1" s="58" t="s">
        <v>127</v>
      </c>
    </row>
    <row r="2" spans="2:6" ht="28.5" customHeight="1">
      <c r="B2" s="60" t="s">
        <v>136</v>
      </c>
      <c r="C2" s="250" t="s">
        <v>392</v>
      </c>
      <c r="D2" s="251"/>
      <c r="E2" s="61" t="s">
        <v>128</v>
      </c>
      <c r="F2" s="62" t="s">
        <v>129</v>
      </c>
    </row>
    <row r="3" spans="2:6" ht="28.5" customHeight="1">
      <c r="B3" s="63" t="s">
        <v>82</v>
      </c>
      <c r="C3" s="64">
        <v>50</v>
      </c>
      <c r="D3" s="65" t="s">
        <v>123</v>
      </c>
      <c r="E3" s="284" t="s">
        <v>61</v>
      </c>
      <c r="F3" s="290" t="s">
        <v>17</v>
      </c>
    </row>
    <row r="4" spans="2:6" ht="28.5" customHeight="1">
      <c r="B4" s="67" t="s">
        <v>30</v>
      </c>
      <c r="C4" s="68">
        <v>1</v>
      </c>
      <c r="D4" s="43" t="s">
        <v>123</v>
      </c>
      <c r="E4" s="285"/>
      <c r="F4" s="291"/>
    </row>
    <row r="5" spans="2:6" ht="28.5" customHeight="1">
      <c r="B5" s="67" t="s">
        <v>113</v>
      </c>
      <c r="C5" s="68">
        <v>3</v>
      </c>
      <c r="D5" s="43" t="s">
        <v>123</v>
      </c>
      <c r="E5" s="286"/>
      <c r="F5" s="291"/>
    </row>
    <row r="6" spans="2:6" ht="28.5" customHeight="1">
      <c r="B6" s="67" t="s">
        <v>31</v>
      </c>
      <c r="C6" s="68">
        <v>18</v>
      </c>
      <c r="D6" s="43" t="s">
        <v>123</v>
      </c>
      <c r="E6" s="285"/>
      <c r="F6" s="292"/>
    </row>
    <row r="7" spans="2:6" ht="28.5" customHeight="1">
      <c r="B7" s="67" t="s">
        <v>102</v>
      </c>
      <c r="C7" s="68">
        <v>52</v>
      </c>
      <c r="D7" s="43" t="s">
        <v>389</v>
      </c>
      <c r="E7" s="286" t="s">
        <v>81</v>
      </c>
      <c r="F7" s="294" t="s">
        <v>455</v>
      </c>
    </row>
    <row r="8" spans="2:6" ht="28.5" customHeight="1">
      <c r="B8" s="67" t="s">
        <v>49</v>
      </c>
      <c r="C8" s="68">
        <v>53</v>
      </c>
      <c r="D8" s="43" t="s">
        <v>124</v>
      </c>
      <c r="E8" s="293"/>
      <c r="F8" s="295"/>
    </row>
    <row r="9" spans="2:6" ht="28.5" customHeight="1">
      <c r="B9" s="67" t="s">
        <v>103</v>
      </c>
      <c r="C9" s="68">
        <v>37</v>
      </c>
      <c r="D9" s="43" t="s">
        <v>109</v>
      </c>
      <c r="E9" s="285"/>
      <c r="F9" s="295"/>
    </row>
    <row r="10" spans="2:6" ht="28.5" customHeight="1">
      <c r="B10" s="67" t="s">
        <v>104</v>
      </c>
      <c r="C10" s="68">
        <v>320</v>
      </c>
      <c r="D10" s="43" t="s">
        <v>110</v>
      </c>
      <c r="E10" s="135" t="s">
        <v>56</v>
      </c>
      <c r="F10" s="296"/>
    </row>
    <row r="11" spans="2:6" ht="28.5" customHeight="1">
      <c r="B11" s="67" t="s">
        <v>19</v>
      </c>
      <c r="C11" s="68">
        <v>20</v>
      </c>
      <c r="D11" s="43" t="s">
        <v>124</v>
      </c>
      <c r="E11" s="286" t="s">
        <v>18</v>
      </c>
      <c r="F11" s="294" t="s">
        <v>50</v>
      </c>
    </row>
    <row r="12" spans="2:6" ht="28.5" customHeight="1">
      <c r="B12" s="67" t="s">
        <v>20</v>
      </c>
      <c r="C12" s="68">
        <v>32</v>
      </c>
      <c r="D12" s="43" t="s">
        <v>124</v>
      </c>
      <c r="E12" s="293"/>
      <c r="F12" s="295"/>
    </row>
    <row r="13" spans="2:6" ht="28.5" customHeight="1">
      <c r="B13" s="67" t="s">
        <v>165</v>
      </c>
      <c r="C13" s="68">
        <v>27</v>
      </c>
      <c r="D13" s="43" t="s">
        <v>109</v>
      </c>
      <c r="E13" s="285"/>
      <c r="F13" s="296"/>
    </row>
    <row r="14" spans="2:6" ht="28.5" customHeight="1">
      <c r="B14" s="67" t="s">
        <v>21</v>
      </c>
      <c r="C14" s="68">
        <v>15</v>
      </c>
      <c r="D14" s="43" t="s">
        <v>109</v>
      </c>
      <c r="E14" s="91" t="s">
        <v>157</v>
      </c>
      <c r="F14" s="287" t="s">
        <v>158</v>
      </c>
    </row>
    <row r="15" spans="2:6" ht="28.5" customHeight="1">
      <c r="B15" s="67" t="s">
        <v>116</v>
      </c>
      <c r="C15" s="68">
        <v>6</v>
      </c>
      <c r="D15" s="43" t="s">
        <v>123</v>
      </c>
      <c r="E15" s="286" t="s">
        <v>72</v>
      </c>
      <c r="F15" s="288"/>
    </row>
    <row r="16" spans="2:6" ht="28.5" customHeight="1">
      <c r="B16" s="67" t="s">
        <v>117</v>
      </c>
      <c r="C16" s="68">
        <v>4</v>
      </c>
      <c r="D16" s="43" t="s">
        <v>123</v>
      </c>
      <c r="E16" s="293"/>
      <c r="F16" s="288"/>
    </row>
    <row r="17" spans="2:6" ht="28.5" customHeight="1">
      <c r="B17" s="67" t="s">
        <v>446</v>
      </c>
      <c r="C17" s="68">
        <v>4</v>
      </c>
      <c r="D17" s="43" t="s">
        <v>123</v>
      </c>
      <c r="E17" s="293"/>
      <c r="F17" s="288"/>
    </row>
    <row r="18" spans="2:6" ht="28.5" customHeight="1">
      <c r="B18" s="67" t="s">
        <v>445</v>
      </c>
      <c r="C18" s="68">
        <v>4</v>
      </c>
      <c r="D18" s="43" t="s">
        <v>123</v>
      </c>
      <c r="E18" s="293"/>
      <c r="F18" s="288"/>
    </row>
    <row r="19" spans="2:6" ht="28.5" customHeight="1">
      <c r="B19" s="67" t="s">
        <v>118</v>
      </c>
      <c r="C19" s="68">
        <v>1</v>
      </c>
      <c r="D19" s="43" t="s">
        <v>123</v>
      </c>
      <c r="E19" s="285"/>
      <c r="F19" s="288"/>
    </row>
    <row r="20" spans="2:6" ht="28.5" customHeight="1">
      <c r="B20" s="138" t="s">
        <v>453</v>
      </c>
      <c r="C20" s="139">
        <v>23</v>
      </c>
      <c r="D20" s="140" t="s">
        <v>111</v>
      </c>
      <c r="E20" s="91" t="s">
        <v>157</v>
      </c>
      <c r="F20" s="288"/>
    </row>
    <row r="21" spans="2:6" ht="28.5" customHeight="1">
      <c r="B21" s="67" t="s">
        <v>448</v>
      </c>
      <c r="C21" s="68">
        <v>5</v>
      </c>
      <c r="D21" s="43" t="s">
        <v>123</v>
      </c>
      <c r="E21" s="286" t="s">
        <v>72</v>
      </c>
      <c r="F21" s="288"/>
    </row>
    <row r="22" spans="2:6" ht="28.5" customHeight="1">
      <c r="B22" s="67" t="s">
        <v>119</v>
      </c>
      <c r="C22" s="68">
        <v>31</v>
      </c>
      <c r="D22" s="43" t="s">
        <v>124</v>
      </c>
      <c r="E22" s="293"/>
      <c r="F22" s="288"/>
    </row>
    <row r="23" spans="2:6" ht="28.5" customHeight="1">
      <c r="B23" s="67" t="s">
        <v>450</v>
      </c>
      <c r="C23" s="68">
        <v>12</v>
      </c>
      <c r="D23" s="43" t="s">
        <v>123</v>
      </c>
      <c r="E23" s="285"/>
      <c r="F23" s="289"/>
    </row>
    <row r="24" spans="2:6" ht="28.5" customHeight="1">
      <c r="B24" s="67" t="s">
        <v>206</v>
      </c>
      <c r="C24" s="68">
        <v>40</v>
      </c>
      <c r="D24" s="43" t="s">
        <v>111</v>
      </c>
      <c r="E24" s="91" t="s">
        <v>18</v>
      </c>
      <c r="F24" s="294" t="s">
        <v>154</v>
      </c>
    </row>
    <row r="25" spans="2:6" ht="28.5" customHeight="1">
      <c r="B25" s="67" t="s">
        <v>205</v>
      </c>
      <c r="C25" s="68">
        <v>171</v>
      </c>
      <c r="D25" s="43" t="s">
        <v>111</v>
      </c>
      <c r="E25" s="286" t="s">
        <v>72</v>
      </c>
      <c r="F25" s="295"/>
    </row>
    <row r="26" spans="2:6" ht="28.5" customHeight="1">
      <c r="B26" s="67" t="s">
        <v>204</v>
      </c>
      <c r="C26" s="68">
        <v>78</v>
      </c>
      <c r="D26" s="43" t="s">
        <v>111</v>
      </c>
      <c r="E26" s="285"/>
      <c r="F26" s="296"/>
    </row>
    <row r="27" spans="2:6" ht="28.5" customHeight="1">
      <c r="B27" s="67" t="s">
        <v>496</v>
      </c>
      <c r="C27" s="68">
        <v>69</v>
      </c>
      <c r="D27" s="43" t="s">
        <v>389</v>
      </c>
      <c r="E27" s="149" t="s">
        <v>18</v>
      </c>
      <c r="F27" s="70" t="s">
        <v>497</v>
      </c>
    </row>
    <row r="28" spans="2:6" ht="28.5" customHeight="1">
      <c r="B28" s="67" t="s">
        <v>122</v>
      </c>
      <c r="C28" s="68">
        <v>451</v>
      </c>
      <c r="D28" s="71" t="s">
        <v>389</v>
      </c>
      <c r="E28" s="92" t="s">
        <v>74</v>
      </c>
      <c r="F28" s="73" t="s">
        <v>155</v>
      </c>
    </row>
    <row r="29" spans="2:6" ht="28.5" customHeight="1">
      <c r="B29" s="138" t="s">
        <v>452</v>
      </c>
      <c r="C29" s="139">
        <v>2</v>
      </c>
      <c r="D29" s="153" t="s">
        <v>112</v>
      </c>
      <c r="E29" s="161" t="s">
        <v>73</v>
      </c>
      <c r="F29" s="151"/>
    </row>
    <row r="30" spans="2:6" ht="28.5" customHeight="1">
      <c r="B30" s="155" t="s">
        <v>505</v>
      </c>
      <c r="C30" s="167">
        <v>6</v>
      </c>
      <c r="D30" s="169" t="s">
        <v>123</v>
      </c>
      <c r="E30" s="91" t="s">
        <v>18</v>
      </c>
      <c r="F30" s="281" t="s">
        <v>158</v>
      </c>
    </row>
    <row r="31" spans="2:6" ht="28.5" customHeight="1">
      <c r="B31" s="155" t="s">
        <v>506</v>
      </c>
      <c r="C31" s="167">
        <v>12</v>
      </c>
      <c r="D31" s="169" t="s">
        <v>123</v>
      </c>
      <c r="E31" s="91" t="s">
        <v>18</v>
      </c>
      <c r="F31" s="282"/>
    </row>
    <row r="32" spans="2:6" ht="28.5" customHeight="1">
      <c r="B32" s="155" t="s">
        <v>507</v>
      </c>
      <c r="C32" s="167">
        <v>6</v>
      </c>
      <c r="D32" s="169" t="s">
        <v>123</v>
      </c>
      <c r="E32" s="91" t="s">
        <v>18</v>
      </c>
      <c r="F32" s="282"/>
    </row>
    <row r="33" spans="2:6" ht="28.5" customHeight="1">
      <c r="B33" s="155" t="s">
        <v>508</v>
      </c>
      <c r="C33" s="167">
        <v>6</v>
      </c>
      <c r="D33" s="169" t="s">
        <v>123</v>
      </c>
      <c r="E33" s="91" t="s">
        <v>18</v>
      </c>
      <c r="F33" s="282"/>
    </row>
    <row r="34" spans="2:6" ht="28.5" customHeight="1">
      <c r="B34" s="155" t="s">
        <v>509</v>
      </c>
      <c r="C34" s="167">
        <v>2</v>
      </c>
      <c r="D34" s="169" t="s">
        <v>123</v>
      </c>
      <c r="E34" s="91" t="s">
        <v>18</v>
      </c>
      <c r="F34" s="282"/>
    </row>
    <row r="35" spans="2:6" ht="28.5" customHeight="1">
      <c r="B35" s="158" t="s">
        <v>510</v>
      </c>
      <c r="C35" s="168">
        <v>1</v>
      </c>
      <c r="D35" s="170" t="s">
        <v>389</v>
      </c>
      <c r="E35" s="93" t="s">
        <v>18</v>
      </c>
      <c r="F35" s="283"/>
    </row>
    <row r="36" ht="28.5" customHeight="1">
      <c r="F36" s="162"/>
    </row>
    <row r="37" ht="28.5" customHeight="1">
      <c r="F37" s="163"/>
    </row>
    <row r="38" ht="28.5" customHeight="1">
      <c r="F38" s="163"/>
    </row>
    <row r="39" ht="28.5" customHeight="1">
      <c r="F39" s="163"/>
    </row>
    <row r="43" ht="28.5" customHeight="1">
      <c r="F43" s="74"/>
    </row>
  </sheetData>
  <sheetProtection/>
  <mergeCells count="14">
    <mergeCell ref="F24:F26"/>
    <mergeCell ref="E25:E26"/>
    <mergeCell ref="E21:E23"/>
    <mergeCell ref="E15:E19"/>
    <mergeCell ref="F30:F35"/>
    <mergeCell ref="C2:D2"/>
    <mergeCell ref="E3:E4"/>
    <mergeCell ref="E5:E6"/>
    <mergeCell ref="F14:F23"/>
    <mergeCell ref="F3:F6"/>
    <mergeCell ref="E11:E13"/>
    <mergeCell ref="F11:F13"/>
    <mergeCell ref="F7:F10"/>
    <mergeCell ref="E7:E9"/>
  </mergeCells>
  <printOptions horizontalCentered="1"/>
  <pageMargins left="0.984251968503937" right="0.984251968503937" top="0.984251968503937" bottom="0.3937007874015748" header="0.31496062992125984" footer="0.31496062992125984"/>
  <pageSetup fitToHeight="1" fitToWidth="1" orientation="portrait" paperSize="9" scale="79" r:id="rId1"/>
</worksheet>
</file>

<file path=xl/worksheets/sheet8.xml><?xml version="1.0" encoding="utf-8"?>
<worksheet xmlns="http://schemas.openxmlformats.org/spreadsheetml/2006/main" xmlns:r="http://schemas.openxmlformats.org/officeDocument/2006/relationships">
  <dimension ref="B1:H45"/>
  <sheetViews>
    <sheetView view="pageBreakPreview" zoomScaleSheetLayoutView="100" zoomScalePageLayoutView="0" workbookViewId="0" topLeftCell="A19">
      <selection activeCell="C33" sqref="C33"/>
    </sheetView>
  </sheetViews>
  <sheetFormatPr defaultColWidth="10.875" defaultRowHeight="18" customHeight="1"/>
  <cols>
    <col min="1" max="1" width="1.875" style="17" customWidth="1"/>
    <col min="2" max="2" width="3.375" style="17" customWidth="1"/>
    <col min="3" max="3" width="40.875" style="17" customWidth="1"/>
    <col min="4" max="4" width="3.375" style="17" customWidth="1"/>
    <col min="5" max="6" width="15.875" style="10" customWidth="1"/>
    <col min="7" max="7" width="3.375" style="10" customWidth="1"/>
    <col min="8" max="8" width="23.125" style="17" customWidth="1"/>
    <col min="9" max="9" width="1.875" style="17" customWidth="1"/>
    <col min="10" max="16384" width="10.875" style="17" customWidth="1"/>
  </cols>
  <sheetData>
    <row r="1" ht="15" customHeight="1">
      <c r="B1" s="17" t="s">
        <v>332</v>
      </c>
    </row>
    <row r="2" spans="2:8" s="10" customFormat="1" ht="15" customHeight="1">
      <c r="B2" s="335" t="s">
        <v>136</v>
      </c>
      <c r="C2" s="227" t="s">
        <v>284</v>
      </c>
      <c r="D2" s="337" t="s">
        <v>391</v>
      </c>
      <c r="E2" s="339" t="s">
        <v>414</v>
      </c>
      <c r="F2" s="339"/>
      <c r="G2" s="227" t="s">
        <v>107</v>
      </c>
      <c r="H2" s="305"/>
    </row>
    <row r="3" spans="2:8" s="10" customFormat="1" ht="15" customHeight="1">
      <c r="B3" s="336"/>
      <c r="C3" s="306"/>
      <c r="D3" s="338"/>
      <c r="E3" s="94" t="s">
        <v>473</v>
      </c>
      <c r="F3" s="95" t="s">
        <v>415</v>
      </c>
      <c r="G3" s="306"/>
      <c r="H3" s="307"/>
    </row>
    <row r="4" spans="2:8" ht="18" customHeight="1">
      <c r="B4" s="340" t="s">
        <v>65</v>
      </c>
      <c r="C4" s="15" t="s">
        <v>32</v>
      </c>
      <c r="D4" s="8">
        <v>2</v>
      </c>
      <c r="E4" s="326" t="s">
        <v>437</v>
      </c>
      <c r="F4" s="326" t="s">
        <v>438</v>
      </c>
      <c r="G4" s="309" t="s">
        <v>59</v>
      </c>
      <c r="H4" s="331" t="s">
        <v>53</v>
      </c>
    </row>
    <row r="5" spans="2:8" ht="18" customHeight="1">
      <c r="B5" s="341"/>
      <c r="C5" s="18" t="s">
        <v>131</v>
      </c>
      <c r="D5" s="19">
        <v>2</v>
      </c>
      <c r="E5" s="327"/>
      <c r="F5" s="327"/>
      <c r="G5" s="310"/>
      <c r="H5" s="332"/>
    </row>
    <row r="6" spans="2:8" ht="18" customHeight="1">
      <c r="B6" s="341"/>
      <c r="C6" s="18" t="s">
        <v>185</v>
      </c>
      <c r="D6" s="19">
        <v>2</v>
      </c>
      <c r="E6" s="327"/>
      <c r="F6" s="327"/>
      <c r="G6" s="310"/>
      <c r="H6" s="332"/>
    </row>
    <row r="7" spans="2:8" ht="18" customHeight="1">
      <c r="B7" s="341"/>
      <c r="C7" s="18" t="s">
        <v>43</v>
      </c>
      <c r="D7" s="19">
        <v>2</v>
      </c>
      <c r="E7" s="327"/>
      <c r="F7" s="327"/>
      <c r="G7" s="310"/>
      <c r="H7" s="332"/>
    </row>
    <row r="8" spans="2:8" ht="18" customHeight="1">
      <c r="B8" s="342"/>
      <c r="C8" s="96" t="s">
        <v>132</v>
      </c>
      <c r="D8" s="13">
        <v>3</v>
      </c>
      <c r="E8" s="328"/>
      <c r="F8" s="328"/>
      <c r="G8" s="311"/>
      <c r="H8" s="333"/>
    </row>
    <row r="9" spans="2:8" ht="18" customHeight="1">
      <c r="B9" s="343" t="s">
        <v>140</v>
      </c>
      <c r="C9" s="15" t="s">
        <v>141</v>
      </c>
      <c r="D9" s="97">
        <v>1</v>
      </c>
      <c r="E9" s="318" t="s">
        <v>436</v>
      </c>
      <c r="F9" s="319"/>
      <c r="G9" s="303" t="s">
        <v>440</v>
      </c>
      <c r="H9" s="297" t="s">
        <v>439</v>
      </c>
    </row>
    <row r="10" spans="2:8" ht="18" customHeight="1">
      <c r="B10" s="344"/>
      <c r="C10" s="18" t="s">
        <v>142</v>
      </c>
      <c r="D10" s="98">
        <v>1</v>
      </c>
      <c r="E10" s="235"/>
      <c r="F10" s="320"/>
      <c r="G10" s="312"/>
      <c r="H10" s="308"/>
    </row>
    <row r="11" spans="2:8" ht="18" customHeight="1">
      <c r="B11" s="344"/>
      <c r="C11" s="18" t="s">
        <v>456</v>
      </c>
      <c r="D11" s="98">
        <v>1</v>
      </c>
      <c r="E11" s="235"/>
      <c r="F11" s="320"/>
      <c r="G11" s="312"/>
      <c r="H11" s="308"/>
    </row>
    <row r="12" spans="2:8" ht="18" customHeight="1">
      <c r="B12" s="344"/>
      <c r="C12" s="18" t="s">
        <v>145</v>
      </c>
      <c r="D12" s="98">
        <v>1</v>
      </c>
      <c r="E12" s="235"/>
      <c r="F12" s="320"/>
      <c r="G12" s="312"/>
      <c r="H12" s="308"/>
    </row>
    <row r="13" spans="2:8" ht="18" customHeight="1">
      <c r="B13" s="344"/>
      <c r="C13" s="18" t="s">
        <v>146</v>
      </c>
      <c r="D13" s="98">
        <v>1</v>
      </c>
      <c r="E13" s="321"/>
      <c r="F13" s="322"/>
      <c r="G13" s="313"/>
      <c r="H13" s="308"/>
    </row>
    <row r="14" spans="2:8" ht="18" customHeight="1">
      <c r="B14" s="344"/>
      <c r="C14" s="18" t="s">
        <v>283</v>
      </c>
      <c r="D14" s="98">
        <v>7</v>
      </c>
      <c r="E14" s="330" t="s">
        <v>435</v>
      </c>
      <c r="F14" s="330" t="s">
        <v>434</v>
      </c>
      <c r="G14" s="314" t="s">
        <v>59</v>
      </c>
      <c r="H14" s="334" t="s">
        <v>182</v>
      </c>
    </row>
    <row r="15" spans="2:8" ht="18" customHeight="1">
      <c r="B15" s="344"/>
      <c r="C15" s="18" t="s">
        <v>279</v>
      </c>
      <c r="D15" s="98">
        <v>2</v>
      </c>
      <c r="E15" s="327"/>
      <c r="F15" s="327"/>
      <c r="G15" s="310"/>
      <c r="H15" s="332"/>
    </row>
    <row r="16" spans="2:8" ht="18" customHeight="1">
      <c r="B16" s="344"/>
      <c r="C16" s="18" t="s">
        <v>280</v>
      </c>
      <c r="D16" s="98">
        <v>4</v>
      </c>
      <c r="E16" s="327"/>
      <c r="F16" s="327"/>
      <c r="G16" s="310"/>
      <c r="H16" s="332"/>
    </row>
    <row r="17" spans="2:8" ht="18" customHeight="1">
      <c r="B17" s="344"/>
      <c r="C17" s="18" t="s">
        <v>281</v>
      </c>
      <c r="D17" s="98">
        <v>2</v>
      </c>
      <c r="E17" s="327"/>
      <c r="F17" s="327"/>
      <c r="G17" s="310"/>
      <c r="H17" s="332"/>
    </row>
    <row r="18" spans="2:8" ht="18" customHeight="1">
      <c r="B18" s="345"/>
      <c r="C18" s="96" t="s">
        <v>282</v>
      </c>
      <c r="D18" s="99">
        <v>4</v>
      </c>
      <c r="E18" s="328"/>
      <c r="F18" s="328"/>
      <c r="G18" s="311"/>
      <c r="H18" s="333"/>
    </row>
    <row r="19" spans="2:8" ht="18" customHeight="1">
      <c r="B19" s="343" t="s">
        <v>416</v>
      </c>
      <c r="C19" s="15" t="s">
        <v>147</v>
      </c>
      <c r="D19" s="97">
        <v>1</v>
      </c>
      <c r="E19" s="318" t="s">
        <v>436</v>
      </c>
      <c r="F19" s="319"/>
      <c r="G19" s="303" t="s">
        <v>44</v>
      </c>
      <c r="H19" s="297" t="s">
        <v>45</v>
      </c>
    </row>
    <row r="20" spans="2:8" ht="18" customHeight="1">
      <c r="B20" s="344"/>
      <c r="C20" s="18" t="s">
        <v>149</v>
      </c>
      <c r="D20" s="98">
        <v>1</v>
      </c>
      <c r="E20" s="235"/>
      <c r="F20" s="320"/>
      <c r="G20" s="312"/>
      <c r="H20" s="308"/>
    </row>
    <row r="21" spans="2:8" ht="18" customHeight="1">
      <c r="B21" s="344"/>
      <c r="C21" s="18" t="s">
        <v>148</v>
      </c>
      <c r="D21" s="98">
        <v>1</v>
      </c>
      <c r="E21" s="235"/>
      <c r="F21" s="320"/>
      <c r="G21" s="312"/>
      <c r="H21" s="308"/>
    </row>
    <row r="22" spans="2:8" ht="18" customHeight="1">
      <c r="B22" s="344"/>
      <c r="C22" s="18" t="s">
        <v>150</v>
      </c>
      <c r="D22" s="98">
        <v>1</v>
      </c>
      <c r="E22" s="321"/>
      <c r="F22" s="322"/>
      <c r="G22" s="313"/>
      <c r="H22" s="308"/>
    </row>
    <row r="23" spans="2:8" ht="18" customHeight="1">
      <c r="B23" s="344"/>
      <c r="C23" s="18" t="s">
        <v>151</v>
      </c>
      <c r="D23" s="98">
        <v>2</v>
      </c>
      <c r="E23" s="330" t="s">
        <v>435</v>
      </c>
      <c r="F23" s="330" t="s">
        <v>434</v>
      </c>
      <c r="G23" s="315" t="s">
        <v>46</v>
      </c>
      <c r="H23" s="308" t="s">
        <v>94</v>
      </c>
    </row>
    <row r="24" spans="2:8" ht="18" customHeight="1">
      <c r="B24" s="344"/>
      <c r="C24" s="18" t="s">
        <v>64</v>
      </c>
      <c r="D24" s="19">
        <v>2</v>
      </c>
      <c r="E24" s="327"/>
      <c r="F24" s="327"/>
      <c r="G24" s="312"/>
      <c r="H24" s="308"/>
    </row>
    <row r="25" spans="2:8" ht="18" customHeight="1">
      <c r="B25" s="344"/>
      <c r="C25" s="18" t="s">
        <v>170</v>
      </c>
      <c r="D25" s="19">
        <v>2</v>
      </c>
      <c r="E25" s="327"/>
      <c r="F25" s="327"/>
      <c r="G25" s="312"/>
      <c r="H25" s="308"/>
    </row>
    <row r="26" spans="2:8" ht="18" customHeight="1">
      <c r="B26" s="344"/>
      <c r="C26" s="18" t="s">
        <v>89</v>
      </c>
      <c r="D26" s="19">
        <v>1</v>
      </c>
      <c r="E26" s="327"/>
      <c r="F26" s="327"/>
      <c r="G26" s="312"/>
      <c r="H26" s="308"/>
    </row>
    <row r="27" spans="2:8" ht="18" customHeight="1">
      <c r="B27" s="344"/>
      <c r="C27" s="18" t="s">
        <v>90</v>
      </c>
      <c r="D27" s="19">
        <v>1</v>
      </c>
      <c r="E27" s="327"/>
      <c r="F27" s="327"/>
      <c r="G27" s="312"/>
      <c r="H27" s="308"/>
    </row>
    <row r="28" spans="2:8" ht="18" customHeight="1">
      <c r="B28" s="344"/>
      <c r="C28" s="18" t="s">
        <v>91</v>
      </c>
      <c r="D28" s="19">
        <v>1</v>
      </c>
      <c r="E28" s="327"/>
      <c r="F28" s="327"/>
      <c r="G28" s="312"/>
      <c r="H28" s="308"/>
    </row>
    <row r="29" spans="2:8" ht="18" customHeight="1">
      <c r="B29" s="344"/>
      <c r="C29" s="18" t="s">
        <v>77</v>
      </c>
      <c r="D29" s="19">
        <v>1</v>
      </c>
      <c r="E29" s="327"/>
      <c r="F29" s="327"/>
      <c r="G29" s="312"/>
      <c r="H29" s="308"/>
    </row>
    <row r="30" spans="2:8" ht="18" customHeight="1">
      <c r="B30" s="344"/>
      <c r="C30" s="18" t="s">
        <v>78</v>
      </c>
      <c r="D30" s="19">
        <v>1</v>
      </c>
      <c r="E30" s="327"/>
      <c r="F30" s="327"/>
      <c r="G30" s="312"/>
      <c r="H30" s="308"/>
    </row>
    <row r="31" spans="2:8" ht="18" customHeight="1">
      <c r="B31" s="344"/>
      <c r="C31" s="18" t="s">
        <v>79</v>
      </c>
      <c r="D31" s="19">
        <v>4</v>
      </c>
      <c r="E31" s="327"/>
      <c r="F31" s="327"/>
      <c r="G31" s="312"/>
      <c r="H31" s="308"/>
    </row>
    <row r="32" spans="2:8" ht="18" customHeight="1">
      <c r="B32" s="345"/>
      <c r="C32" s="96" t="s">
        <v>539</v>
      </c>
      <c r="D32" s="13">
        <v>1</v>
      </c>
      <c r="E32" s="328"/>
      <c r="F32" s="328"/>
      <c r="G32" s="316"/>
      <c r="H32" s="298"/>
    </row>
    <row r="33" spans="2:8" ht="18" customHeight="1">
      <c r="B33" s="340" t="s">
        <v>213</v>
      </c>
      <c r="C33" s="15" t="s">
        <v>208</v>
      </c>
      <c r="D33" s="8">
        <v>4</v>
      </c>
      <c r="E33" s="326" t="s">
        <v>435</v>
      </c>
      <c r="F33" s="326" t="s">
        <v>434</v>
      </c>
      <c r="G33" s="303" t="s">
        <v>526</v>
      </c>
      <c r="H33" s="323" t="s">
        <v>93</v>
      </c>
    </row>
    <row r="34" spans="2:8" ht="18" customHeight="1">
      <c r="B34" s="341"/>
      <c r="C34" s="18" t="s">
        <v>209</v>
      </c>
      <c r="D34" s="19">
        <v>2</v>
      </c>
      <c r="E34" s="327"/>
      <c r="F34" s="327"/>
      <c r="G34" s="312"/>
      <c r="H34" s="324"/>
    </row>
    <row r="35" spans="2:8" ht="18" customHeight="1">
      <c r="B35" s="341"/>
      <c r="C35" s="18" t="s">
        <v>210</v>
      </c>
      <c r="D35" s="19">
        <v>1</v>
      </c>
      <c r="E35" s="327"/>
      <c r="F35" s="327"/>
      <c r="G35" s="312"/>
      <c r="H35" s="324"/>
    </row>
    <row r="36" spans="2:8" ht="18" customHeight="1">
      <c r="B36" s="341"/>
      <c r="C36" s="18" t="s">
        <v>211</v>
      </c>
      <c r="D36" s="19">
        <v>1</v>
      </c>
      <c r="E36" s="327"/>
      <c r="F36" s="327"/>
      <c r="G36" s="312"/>
      <c r="H36" s="324"/>
    </row>
    <row r="37" spans="2:8" ht="18" customHeight="1">
      <c r="B37" s="341"/>
      <c r="C37" s="18" t="s">
        <v>66</v>
      </c>
      <c r="D37" s="19">
        <v>1</v>
      </c>
      <c r="E37" s="327"/>
      <c r="F37" s="327"/>
      <c r="G37" s="312"/>
      <c r="H37" s="324"/>
    </row>
    <row r="38" spans="2:8" ht="18" customHeight="1">
      <c r="B38" s="341"/>
      <c r="C38" s="18" t="s">
        <v>347</v>
      </c>
      <c r="D38" s="19">
        <v>1</v>
      </c>
      <c r="E38" s="327"/>
      <c r="F38" s="327"/>
      <c r="G38" s="312"/>
      <c r="H38" s="324"/>
    </row>
    <row r="39" spans="2:8" ht="18" customHeight="1">
      <c r="B39" s="341"/>
      <c r="C39" s="18" t="s">
        <v>348</v>
      </c>
      <c r="D39" s="19">
        <v>1</v>
      </c>
      <c r="E39" s="327"/>
      <c r="F39" s="327"/>
      <c r="G39" s="312"/>
      <c r="H39" s="324"/>
    </row>
    <row r="40" spans="2:8" ht="18" customHeight="1">
      <c r="B40" s="342"/>
      <c r="C40" s="96" t="s">
        <v>212</v>
      </c>
      <c r="D40" s="13">
        <v>5</v>
      </c>
      <c r="E40" s="328"/>
      <c r="F40" s="328"/>
      <c r="G40" s="316"/>
      <c r="H40" s="325"/>
    </row>
    <row r="41" spans="2:8" ht="18" customHeight="1">
      <c r="B41" s="228" t="s">
        <v>47</v>
      </c>
      <c r="C41" s="15" t="s">
        <v>214</v>
      </c>
      <c r="D41" s="8">
        <v>1</v>
      </c>
      <c r="E41" s="329" t="s">
        <v>458</v>
      </c>
      <c r="F41" s="329" t="s">
        <v>457</v>
      </c>
      <c r="G41" s="303" t="s">
        <v>48</v>
      </c>
      <c r="H41" s="297" t="s">
        <v>108</v>
      </c>
    </row>
    <row r="42" spans="2:8" ht="18" customHeight="1">
      <c r="B42" s="229"/>
      <c r="C42" s="18" t="s">
        <v>183</v>
      </c>
      <c r="D42" s="19">
        <v>1</v>
      </c>
      <c r="E42" s="327"/>
      <c r="F42" s="327"/>
      <c r="G42" s="317"/>
      <c r="H42" s="308"/>
    </row>
    <row r="43" spans="2:8" ht="18" customHeight="1">
      <c r="B43" s="230"/>
      <c r="C43" s="96" t="s">
        <v>184</v>
      </c>
      <c r="D43" s="13">
        <v>1</v>
      </c>
      <c r="E43" s="328"/>
      <c r="F43" s="328"/>
      <c r="G43" s="304"/>
      <c r="H43" s="298"/>
    </row>
    <row r="44" spans="2:8" ht="18" customHeight="1">
      <c r="B44" s="228" t="s">
        <v>16</v>
      </c>
      <c r="C44" s="15" t="s">
        <v>57</v>
      </c>
      <c r="D44" s="8">
        <v>1</v>
      </c>
      <c r="E44" s="299" t="s">
        <v>434</v>
      </c>
      <c r="F44" s="300"/>
      <c r="G44" s="303" t="s">
        <v>433</v>
      </c>
      <c r="H44" s="297" t="s">
        <v>432</v>
      </c>
    </row>
    <row r="45" spans="2:8" ht="18" customHeight="1">
      <c r="B45" s="230"/>
      <c r="C45" s="96" t="s">
        <v>58</v>
      </c>
      <c r="D45" s="13">
        <v>1</v>
      </c>
      <c r="E45" s="301"/>
      <c r="F45" s="302"/>
      <c r="G45" s="304"/>
      <c r="H45" s="298"/>
    </row>
  </sheetData>
  <sheetProtection/>
  <mergeCells count="40">
    <mergeCell ref="B33:B40"/>
    <mergeCell ref="B41:B43"/>
    <mergeCell ref="E4:E8"/>
    <mergeCell ref="E14:E18"/>
    <mergeCell ref="E23:E32"/>
    <mergeCell ref="E33:E40"/>
    <mergeCell ref="E41:E43"/>
    <mergeCell ref="B4:B8"/>
    <mergeCell ref="B9:B18"/>
    <mergeCell ref="B19:B32"/>
    <mergeCell ref="H4:H8"/>
    <mergeCell ref="H9:H13"/>
    <mergeCell ref="H14:H18"/>
    <mergeCell ref="H19:H22"/>
    <mergeCell ref="B2:B3"/>
    <mergeCell ref="C2:C3"/>
    <mergeCell ref="D2:D3"/>
    <mergeCell ref="E2:F2"/>
    <mergeCell ref="F4:F8"/>
    <mergeCell ref="F14:F18"/>
    <mergeCell ref="G19:G22"/>
    <mergeCell ref="G23:G32"/>
    <mergeCell ref="G41:G43"/>
    <mergeCell ref="G33:G40"/>
    <mergeCell ref="E9:F13"/>
    <mergeCell ref="H33:H40"/>
    <mergeCell ref="F33:F40"/>
    <mergeCell ref="F41:F43"/>
    <mergeCell ref="E19:F22"/>
    <mergeCell ref="F23:F32"/>
    <mergeCell ref="H44:H45"/>
    <mergeCell ref="E44:F45"/>
    <mergeCell ref="B44:B45"/>
    <mergeCell ref="G44:G45"/>
    <mergeCell ref="G2:H3"/>
    <mergeCell ref="H23:H32"/>
    <mergeCell ref="H41:H43"/>
    <mergeCell ref="G4:G8"/>
    <mergeCell ref="G9:G13"/>
    <mergeCell ref="G14:G18"/>
  </mergeCells>
  <printOptions/>
  <pageMargins left="0.984251968503937" right="0.3937007874015748" top="0.984251968503937" bottom="0.3937007874015748" header="0.31496062992125984" footer="0.31496062992125984"/>
  <pageSetup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B1:E52"/>
  <sheetViews>
    <sheetView view="pageBreakPreview" zoomScaleSheetLayoutView="100" zoomScalePageLayoutView="0" workbookViewId="0" topLeftCell="A31">
      <selection activeCell="D11" sqref="D11"/>
    </sheetView>
  </sheetViews>
  <sheetFormatPr defaultColWidth="10.875" defaultRowHeight="18" customHeight="1"/>
  <cols>
    <col min="1" max="1" width="1.875" style="17" customWidth="1"/>
    <col min="2" max="2" width="3.875" style="17" customWidth="1"/>
    <col min="3" max="3" width="39.50390625" style="17" customWidth="1"/>
    <col min="4" max="4" width="49.125" style="17" customWidth="1"/>
    <col min="5" max="5" width="22.875" style="172" customWidth="1"/>
    <col min="6" max="6" width="1.875" style="17" customWidth="1"/>
    <col min="7" max="16384" width="10.875" style="17" customWidth="1"/>
  </cols>
  <sheetData>
    <row r="1" ht="18" customHeight="1">
      <c r="B1" s="17" t="s">
        <v>121</v>
      </c>
    </row>
    <row r="2" ht="18" customHeight="1">
      <c r="B2" s="17" t="s">
        <v>546</v>
      </c>
    </row>
    <row r="3" spans="2:5" s="10" customFormat="1" ht="18" customHeight="1">
      <c r="B3" s="7" t="s">
        <v>136</v>
      </c>
      <c r="C3" s="23" t="s">
        <v>284</v>
      </c>
      <c r="D3" s="23" t="s">
        <v>267</v>
      </c>
      <c r="E3" s="100" t="s">
        <v>188</v>
      </c>
    </row>
    <row r="4" spans="2:5" ht="18" customHeight="1">
      <c r="B4" s="340" t="s">
        <v>171</v>
      </c>
      <c r="C4" s="15" t="s">
        <v>325</v>
      </c>
      <c r="D4" s="8" t="s">
        <v>269</v>
      </c>
      <c r="E4" s="173"/>
    </row>
    <row r="5" spans="2:5" ht="18" customHeight="1">
      <c r="B5" s="341"/>
      <c r="C5" s="18" t="s">
        <v>178</v>
      </c>
      <c r="D5" s="19" t="s">
        <v>270</v>
      </c>
      <c r="E5" s="174"/>
    </row>
    <row r="6" spans="2:5" ht="18" customHeight="1">
      <c r="B6" s="341"/>
      <c r="C6" s="18" t="s">
        <v>179</v>
      </c>
      <c r="D6" s="19" t="s">
        <v>327</v>
      </c>
      <c r="E6" s="174"/>
    </row>
    <row r="7" spans="2:5" ht="18" customHeight="1">
      <c r="B7" s="341"/>
      <c r="C7" s="18" t="s">
        <v>180</v>
      </c>
      <c r="D7" s="19" t="s">
        <v>272</v>
      </c>
      <c r="E7" s="174" t="s">
        <v>326</v>
      </c>
    </row>
    <row r="8" spans="2:5" ht="18" customHeight="1">
      <c r="B8" s="341"/>
      <c r="C8" s="18" t="s">
        <v>514</v>
      </c>
      <c r="D8" s="19" t="s">
        <v>271</v>
      </c>
      <c r="E8" s="174"/>
    </row>
    <row r="9" spans="2:5" ht="18" customHeight="1">
      <c r="B9" s="341"/>
      <c r="C9" s="18" t="s">
        <v>70</v>
      </c>
      <c r="D9" s="19" t="s">
        <v>189</v>
      </c>
      <c r="E9" s="174"/>
    </row>
    <row r="10" spans="2:5" ht="18" customHeight="1">
      <c r="B10" s="341"/>
      <c r="C10" s="18" t="s">
        <v>181</v>
      </c>
      <c r="D10" s="19" t="s">
        <v>190</v>
      </c>
      <c r="E10" s="174"/>
    </row>
    <row r="11" spans="2:5" ht="18" customHeight="1">
      <c r="B11" s="341"/>
      <c r="C11" s="18" t="s">
        <v>477</v>
      </c>
      <c r="D11" s="19" t="s">
        <v>478</v>
      </c>
      <c r="E11" s="174" t="s">
        <v>479</v>
      </c>
    </row>
    <row r="12" spans="2:5" ht="18" customHeight="1">
      <c r="B12" s="232" t="s">
        <v>33</v>
      </c>
      <c r="C12" s="362" t="s">
        <v>80</v>
      </c>
      <c r="D12" s="352" t="s">
        <v>120</v>
      </c>
      <c r="E12" s="355" t="s">
        <v>126</v>
      </c>
    </row>
    <row r="13" spans="2:5" ht="18" customHeight="1">
      <c r="B13" s="233"/>
      <c r="C13" s="363"/>
      <c r="D13" s="376"/>
      <c r="E13" s="373"/>
    </row>
    <row r="14" spans="2:5" ht="18" customHeight="1">
      <c r="B14" s="343" t="s">
        <v>67</v>
      </c>
      <c r="C14" s="15" t="s">
        <v>3</v>
      </c>
      <c r="D14" s="97" t="s">
        <v>397</v>
      </c>
      <c r="E14" s="354" t="s">
        <v>0</v>
      </c>
    </row>
    <row r="15" spans="2:5" ht="18" customHeight="1">
      <c r="B15" s="344"/>
      <c r="C15" s="358" t="s">
        <v>69</v>
      </c>
      <c r="D15" s="348" t="s">
        <v>547</v>
      </c>
      <c r="E15" s="355"/>
    </row>
    <row r="16" spans="2:5" ht="18" customHeight="1">
      <c r="B16" s="344"/>
      <c r="C16" s="359"/>
      <c r="D16" s="353"/>
      <c r="E16" s="355"/>
    </row>
    <row r="17" spans="2:5" ht="18" customHeight="1">
      <c r="B17" s="344"/>
      <c r="C17" s="18" t="s">
        <v>192</v>
      </c>
      <c r="D17" s="348" t="s">
        <v>71</v>
      </c>
      <c r="E17" s="355"/>
    </row>
    <row r="18" spans="2:5" ht="18" customHeight="1">
      <c r="B18" s="344"/>
      <c r="C18" s="18" t="s">
        <v>191</v>
      </c>
      <c r="D18" s="352"/>
      <c r="E18" s="350" t="s">
        <v>527</v>
      </c>
    </row>
    <row r="19" spans="2:5" ht="18" customHeight="1">
      <c r="B19" s="344"/>
      <c r="C19" s="18" t="s">
        <v>276</v>
      </c>
      <c r="D19" s="352"/>
      <c r="E19" s="355"/>
    </row>
    <row r="20" spans="2:5" ht="18" customHeight="1">
      <c r="B20" s="344"/>
      <c r="C20" s="18" t="s">
        <v>515</v>
      </c>
      <c r="D20" s="352"/>
      <c r="E20" s="355"/>
    </row>
    <row r="21" spans="2:5" ht="18" customHeight="1">
      <c r="B21" s="344"/>
      <c r="C21" s="18" t="s">
        <v>277</v>
      </c>
      <c r="D21" s="353"/>
      <c r="E21" s="351"/>
    </row>
    <row r="22" spans="2:5" ht="18" customHeight="1">
      <c r="B22" s="344"/>
      <c r="C22" s="358" t="s">
        <v>278</v>
      </c>
      <c r="D22" s="348" t="s">
        <v>202</v>
      </c>
      <c r="E22" s="357" t="s">
        <v>60</v>
      </c>
    </row>
    <row r="23" spans="2:5" ht="18" customHeight="1">
      <c r="B23" s="344"/>
      <c r="C23" s="359"/>
      <c r="D23" s="349"/>
      <c r="E23" s="357"/>
    </row>
    <row r="24" spans="2:5" ht="18" customHeight="1">
      <c r="B24" s="344"/>
      <c r="C24" s="364" t="s">
        <v>476</v>
      </c>
      <c r="D24" s="352" t="s">
        <v>202</v>
      </c>
      <c r="E24" s="351" t="s">
        <v>474</v>
      </c>
    </row>
    <row r="25" spans="2:5" ht="18" customHeight="1">
      <c r="B25" s="345"/>
      <c r="C25" s="365"/>
      <c r="D25" s="328"/>
      <c r="E25" s="356"/>
    </row>
    <row r="26" spans="2:5" ht="18" customHeight="1">
      <c r="B26" s="340" t="s">
        <v>200</v>
      </c>
      <c r="C26" s="15" t="s">
        <v>268</v>
      </c>
      <c r="D26" s="375" t="s">
        <v>201</v>
      </c>
      <c r="E26" s="354"/>
    </row>
    <row r="27" spans="2:5" ht="18" customHeight="1">
      <c r="B27" s="341"/>
      <c r="C27" s="18" t="s">
        <v>178</v>
      </c>
      <c r="D27" s="374"/>
      <c r="E27" s="355"/>
    </row>
    <row r="28" spans="2:5" ht="18" customHeight="1">
      <c r="B28" s="341"/>
      <c r="C28" s="18" t="s">
        <v>179</v>
      </c>
      <c r="D28" s="374"/>
      <c r="E28" s="355"/>
    </row>
    <row r="29" spans="2:5" ht="18" customHeight="1">
      <c r="B29" s="341"/>
      <c r="C29" s="18" t="s">
        <v>70</v>
      </c>
      <c r="D29" s="374"/>
      <c r="E29" s="355"/>
    </row>
    <row r="30" spans="2:5" ht="18" customHeight="1">
      <c r="B30" s="341"/>
      <c r="C30" s="18" t="s">
        <v>181</v>
      </c>
      <c r="D30" s="361"/>
      <c r="E30" s="351"/>
    </row>
    <row r="31" spans="2:5" ht="18" customHeight="1">
      <c r="B31" s="341"/>
      <c r="C31" s="370" t="s">
        <v>477</v>
      </c>
      <c r="D31" s="360" t="s">
        <v>481</v>
      </c>
      <c r="E31" s="350" t="s">
        <v>480</v>
      </c>
    </row>
    <row r="32" spans="2:5" ht="18" customHeight="1">
      <c r="B32" s="341"/>
      <c r="C32" s="371"/>
      <c r="D32" s="361"/>
      <c r="E32" s="351"/>
    </row>
    <row r="33" spans="2:5" ht="18" customHeight="1">
      <c r="B33" s="341"/>
      <c r="C33" s="358" t="s">
        <v>180</v>
      </c>
      <c r="D33" s="366" t="s">
        <v>475</v>
      </c>
      <c r="E33" s="357" t="s">
        <v>528</v>
      </c>
    </row>
    <row r="34" spans="2:5" ht="18" customHeight="1">
      <c r="B34" s="341"/>
      <c r="C34" s="359"/>
      <c r="D34" s="367"/>
      <c r="E34" s="357"/>
    </row>
    <row r="35" spans="2:5" ht="18" customHeight="1">
      <c r="B35" s="341"/>
      <c r="C35" s="358" t="s">
        <v>514</v>
      </c>
      <c r="D35" s="366" t="s">
        <v>39</v>
      </c>
      <c r="E35" s="357"/>
    </row>
    <row r="36" spans="2:5" ht="18" customHeight="1">
      <c r="B36" s="342"/>
      <c r="C36" s="365"/>
      <c r="D36" s="372"/>
      <c r="E36" s="356"/>
    </row>
    <row r="38" ht="18" customHeight="1">
      <c r="B38" s="17" t="s">
        <v>1</v>
      </c>
    </row>
    <row r="39" spans="2:5" ht="18" customHeight="1">
      <c r="B39" s="335" t="s">
        <v>164</v>
      </c>
      <c r="C39" s="15" t="s">
        <v>68</v>
      </c>
      <c r="D39" s="329" t="s">
        <v>540</v>
      </c>
      <c r="E39" s="354" t="s">
        <v>527</v>
      </c>
    </row>
    <row r="40" spans="2:5" ht="18" customHeight="1">
      <c r="B40" s="368"/>
      <c r="C40" s="102" t="s">
        <v>180</v>
      </c>
      <c r="D40" s="352"/>
      <c r="E40" s="355"/>
    </row>
    <row r="41" spans="2:5" ht="18" customHeight="1">
      <c r="B41" s="368"/>
      <c r="C41" s="18" t="s">
        <v>40</v>
      </c>
      <c r="D41" s="352"/>
      <c r="E41" s="355"/>
    </row>
    <row r="42" spans="2:5" ht="18" customHeight="1">
      <c r="B42" s="368"/>
      <c r="C42" s="18" t="s">
        <v>41</v>
      </c>
      <c r="D42" s="352"/>
      <c r="E42" s="355"/>
    </row>
    <row r="43" spans="2:5" ht="18" customHeight="1">
      <c r="B43" s="368"/>
      <c r="C43" s="18" t="s">
        <v>42</v>
      </c>
      <c r="D43" s="374" t="s">
        <v>54</v>
      </c>
      <c r="E43" s="355"/>
    </row>
    <row r="44" spans="2:5" ht="18" customHeight="1">
      <c r="B44" s="368"/>
      <c r="C44" s="18" t="s">
        <v>514</v>
      </c>
      <c r="D44" s="374"/>
      <c r="E44" s="355"/>
    </row>
    <row r="45" spans="2:5" ht="18" customHeight="1">
      <c r="B45" s="368"/>
      <c r="C45" s="18" t="s">
        <v>70</v>
      </c>
      <c r="D45" s="374"/>
      <c r="E45" s="351"/>
    </row>
    <row r="46" spans="2:5" ht="18" customHeight="1">
      <c r="B46" s="368"/>
      <c r="C46" s="102" t="s">
        <v>181</v>
      </c>
      <c r="D46" s="361"/>
      <c r="E46" s="174" t="s">
        <v>28</v>
      </c>
    </row>
    <row r="47" spans="2:5" ht="18" customHeight="1">
      <c r="B47" s="369"/>
      <c r="C47" s="370" t="s">
        <v>187</v>
      </c>
      <c r="D47" s="348" t="s">
        <v>55</v>
      </c>
      <c r="E47" s="350" t="s">
        <v>527</v>
      </c>
    </row>
    <row r="48" spans="2:5" ht="18" customHeight="1">
      <c r="B48" s="369"/>
      <c r="C48" s="371"/>
      <c r="D48" s="349"/>
      <c r="E48" s="351"/>
    </row>
    <row r="49" spans="2:5" ht="18" customHeight="1">
      <c r="B49" s="369"/>
      <c r="C49" s="362" t="s">
        <v>477</v>
      </c>
      <c r="D49" s="352" t="s">
        <v>482</v>
      </c>
      <c r="E49" s="355" t="s">
        <v>527</v>
      </c>
    </row>
    <row r="50" spans="2:5" ht="18" customHeight="1">
      <c r="B50" s="336"/>
      <c r="C50" s="363"/>
      <c r="D50" s="328"/>
      <c r="E50" s="373"/>
    </row>
    <row r="51" spans="2:5" ht="18" customHeight="1">
      <c r="B51" s="346" t="s">
        <v>492</v>
      </c>
      <c r="C51" s="346"/>
      <c r="D51" s="346"/>
      <c r="E51" s="346"/>
    </row>
    <row r="52" spans="2:5" ht="18" customHeight="1">
      <c r="B52" s="347"/>
      <c r="C52" s="347"/>
      <c r="D52" s="347"/>
      <c r="E52" s="347"/>
    </row>
  </sheetData>
  <sheetProtection/>
  <mergeCells count="40">
    <mergeCell ref="D49:D50"/>
    <mergeCell ref="E12:E13"/>
    <mergeCell ref="E33:E34"/>
    <mergeCell ref="D39:D42"/>
    <mergeCell ref="D43:D46"/>
    <mergeCell ref="D26:D30"/>
    <mergeCell ref="E26:E30"/>
    <mergeCell ref="D12:D13"/>
    <mergeCell ref="E49:E50"/>
    <mergeCell ref="D15:D16"/>
    <mergeCell ref="D24:D25"/>
    <mergeCell ref="D33:D34"/>
    <mergeCell ref="C33:C34"/>
    <mergeCell ref="E31:E32"/>
    <mergeCell ref="B39:B50"/>
    <mergeCell ref="C31:C32"/>
    <mergeCell ref="C49:C50"/>
    <mergeCell ref="C35:C36"/>
    <mergeCell ref="D35:D36"/>
    <mergeCell ref="C47:C48"/>
    <mergeCell ref="E35:E36"/>
    <mergeCell ref="B4:B11"/>
    <mergeCell ref="B12:B13"/>
    <mergeCell ref="B14:B25"/>
    <mergeCell ref="C22:C23"/>
    <mergeCell ref="D22:D23"/>
    <mergeCell ref="D31:D32"/>
    <mergeCell ref="C15:C16"/>
    <mergeCell ref="C12:C13"/>
    <mergeCell ref="C24:C25"/>
    <mergeCell ref="B51:E52"/>
    <mergeCell ref="D47:D48"/>
    <mergeCell ref="B26:B36"/>
    <mergeCell ref="E47:E48"/>
    <mergeCell ref="D17:D21"/>
    <mergeCell ref="E14:E17"/>
    <mergeCell ref="E18:E21"/>
    <mergeCell ref="E24:E25"/>
    <mergeCell ref="E39:E45"/>
    <mergeCell ref="E22:E23"/>
  </mergeCells>
  <printOptions/>
  <pageMargins left="0.984251968503937" right="0.1968503937007874" top="0.984251968503937" bottom="0.1968503937007874" header="0.1968503937007874" footer="0.1968503937007874"/>
  <pageSetup fitToHeight="1" fitToWidth="1"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Hiroshima, JAPAN, 070-0071204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湯崎 俊彦</dc:creator>
  <cp:keywords/>
  <dc:description/>
  <cp:lastModifiedBy>honbukeiei-011</cp:lastModifiedBy>
  <cp:lastPrinted>2018-02-07T10:32:06Z</cp:lastPrinted>
  <dcterms:created xsi:type="dcterms:W3CDTF">2001-11-27T00:08:30Z</dcterms:created>
  <dcterms:modified xsi:type="dcterms:W3CDTF">2018-02-07T10:32:59Z</dcterms:modified>
  <cp:category/>
  <cp:version/>
  <cp:contentType/>
  <cp:contentStatus/>
</cp:coreProperties>
</file>