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4"/>
  </bookViews>
  <sheets>
    <sheet name="設計書鏡" sheetId="1" r:id="rId1"/>
    <sheet name="内訳甲" sheetId="2" r:id="rId2"/>
    <sheet name="内訳乙" sheetId="3" r:id="rId3"/>
    <sheet name="明細" sheetId="4" r:id="rId4"/>
    <sheet name="代価" sheetId="5" r:id="rId5"/>
  </sheets>
  <definedNames>
    <definedName name="_xlnm.Print_Area" localSheetId="0">'設計書鏡'!$A$2:$T$25</definedName>
    <definedName name="_xlnm.Print_Area" localSheetId="4">'代価'!$A$1:$K$93</definedName>
    <definedName name="_xlnm.Print_Area" localSheetId="2">'内訳乙'!$A$1:$I$29</definedName>
    <definedName name="_xlnm.Print_Area" localSheetId="1">'内訳甲'!$A$1:$I$29</definedName>
    <definedName name="_xlnm.Print_Area" localSheetId="3">'明細'!$A$1:$K$62</definedName>
  </definedNames>
  <calcPr fullCalcOnLoad="1"/>
</workbook>
</file>

<file path=xl/sharedStrings.xml><?xml version="1.0" encoding="utf-8"?>
<sst xmlns="http://schemas.openxmlformats.org/spreadsheetml/2006/main" count="256" uniqueCount="138">
  <si>
    <t>業務名</t>
  </si>
  <si>
    <t>業務場所</t>
  </si>
  <si>
    <t>単位</t>
  </si>
  <si>
    <t>式</t>
  </si>
  <si>
    <t>設計</t>
  </si>
  <si>
    <t>検算</t>
  </si>
  <si>
    <t>照合</t>
  </si>
  <si>
    <t>課長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</si>
  <si>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</si>
  <si>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</si>
  <si>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</si>
  <si>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</si>
  <si>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</si>
  <si>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</si>
  <si>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</si>
  <si>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</si>
  <si>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</si>
  <si>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</si>
  <si>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</si>
  <si>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業務金額</t>
  </si>
  <si>
    <t>金</t>
  </si>
  <si>
    <t>円</t>
  </si>
  <si>
    <t>設計概要</t>
  </si>
  <si>
    <t>記</t>
  </si>
  <si>
    <t xml:space="preserve"> 業務金額</t>
  </si>
  <si>
    <t xml:space="preserve"> 業務名</t>
  </si>
  <si>
    <t>（甲）</t>
  </si>
  <si>
    <t xml:space="preserve">     工 種        形 状・寸 法</t>
  </si>
  <si>
    <t>数  量</t>
  </si>
  <si>
    <t>単  価</t>
  </si>
  <si>
    <t>金  額</t>
  </si>
  <si>
    <t xml:space="preserve">          摘     要</t>
  </si>
  <si>
    <t>単 位</t>
  </si>
  <si>
    <t>　　摘          要</t>
  </si>
  <si>
    <t>－</t>
  </si>
  <si>
    <t>　　　　委　託　設　計　書</t>
  </si>
  <si>
    <t>平成</t>
  </si>
  <si>
    <t>施行理由：</t>
  </si>
  <si>
    <t>課長補佐</t>
  </si>
  <si>
    <t>１式</t>
  </si>
  <si>
    <t>可燃物</t>
  </si>
  <si>
    <t>不燃物</t>
  </si>
  <si>
    <t>明　細　表</t>
  </si>
  <si>
    <t>内　　訳</t>
  </si>
  <si>
    <t>　　工　　種</t>
  </si>
  <si>
    <t>種　別</t>
  </si>
  <si>
    <t>形状寸法</t>
  </si>
  <si>
    <t>数　量</t>
  </si>
  <si>
    <t>単　価</t>
  </si>
  <si>
    <t>金　額</t>
  </si>
  <si>
    <t>摘　　　要</t>
  </si>
  <si>
    <t>計</t>
  </si>
  <si>
    <t>計</t>
  </si>
  <si>
    <t>（</t>
  </si>
  <si>
    <t>ｈ</t>
  </si>
  <si>
    <t>ｈ</t>
  </si>
  <si>
    <t>諸雑費</t>
  </si>
  <si>
    <t>〃</t>
  </si>
  <si>
    <t>ダンプトラック運転</t>
  </si>
  <si>
    <t>２ｔ車</t>
  </si>
  <si>
    <t>機損P72　　1-５-③-2</t>
  </si>
  <si>
    <t>軽油</t>
  </si>
  <si>
    <t>Ｌ</t>
  </si>
  <si>
    <t>一般運転手</t>
  </si>
  <si>
    <t>人</t>
  </si>
  <si>
    <t>ﾀﾞﾝﾌﾟトラック</t>
  </si>
  <si>
    <t>損耗費</t>
  </si>
  <si>
    <t>時間当り）一位代価表</t>
  </si>
  <si>
    <t>年</t>
  </si>
  <si>
    <t>（乙）</t>
  </si>
  <si>
    <t>閏年</t>
  </si>
  <si>
    <t>窓ガラス清掃</t>
  </si>
  <si>
    <t>ﾄｲﾚｯﾄﾍﾟｰﾊﾟｰ・水石鹸</t>
  </si>
  <si>
    <t>―</t>
  </si>
  <si>
    <t>運搬費</t>
  </si>
  <si>
    <t>式</t>
  </si>
  <si>
    <t>交通ランド清掃</t>
  </si>
  <si>
    <t>（平年分）</t>
  </si>
  <si>
    <t>（閏年分）</t>
  </si>
  <si>
    <t>物件費</t>
  </si>
  <si>
    <t xml:space="preserve"> 諸経費</t>
  </si>
  <si>
    <t xml:space="preserve"> 処分費</t>
  </si>
  <si>
    <t xml:space="preserve"> 業務価格</t>
  </si>
  <si>
    <t xml:space="preserve"> 業務価格計</t>
  </si>
  <si>
    <t xml:space="preserve"> 消費税相当額</t>
  </si>
  <si>
    <t xml:space="preserve"> 請負業務費</t>
  </si>
  <si>
    <t xml:space="preserve"> 直接業務費計</t>
  </si>
  <si>
    <t>清掃業務</t>
  </si>
  <si>
    <t>2ｔﾀﾞﾝﾌﾟ</t>
  </si>
  <si>
    <t>本業務は、交通ランドの管理棟外の清掃を行い、衛生的な環境の確保を図るものである。</t>
  </si>
  <si>
    <t>（公益財団法人　広島市みどり生きもの協会）</t>
  </si>
  <si>
    <t>経営企画課</t>
  </si>
  <si>
    <t>24回/年</t>
  </si>
  <si>
    <t>床面清掃</t>
  </si>
  <si>
    <t>便所清掃</t>
  </si>
  <si>
    <t>ワックス清掃</t>
  </si>
  <si>
    <t>照明器具清掃</t>
  </si>
  <si>
    <t>人</t>
  </si>
  <si>
    <t>・洗濯室・倉庫・研修室</t>
  </si>
  <si>
    <t>・事務室・休憩室・湯沸室</t>
  </si>
  <si>
    <t>・事務室・休憩室・研修室</t>
  </si>
  <si>
    <t>360回/年</t>
  </si>
  <si>
    <t>37.1m2</t>
  </si>
  <si>
    <t>92.0m2</t>
  </si>
  <si>
    <t>214.7m2</t>
  </si>
  <si>
    <t>204.7m2</t>
  </si>
  <si>
    <t>46本</t>
  </si>
  <si>
    <t>1回/年</t>
  </si>
  <si>
    <t>同上損耗費</t>
  </si>
  <si>
    <t>洗剤・ワックス・石鹸等</t>
  </si>
  <si>
    <t>359回/年</t>
  </si>
  <si>
    <t>2</t>
  </si>
  <si>
    <t>第3号代価表参照</t>
  </si>
  <si>
    <t>1</t>
  </si>
  <si>
    <t>第1号代価表参照</t>
  </si>
  <si>
    <t>第2号代価表参照</t>
  </si>
  <si>
    <t>一般入札</t>
  </si>
  <si>
    <t>当り）　一位代価表</t>
  </si>
  <si>
    <t>1年</t>
  </si>
  <si>
    <t>当り）　一位代価表</t>
  </si>
  <si>
    <t>運搬費（埋立地）</t>
  </si>
  <si>
    <t>運搬費（焼却工場）</t>
  </si>
  <si>
    <t>平年</t>
  </si>
  <si>
    <t>（平年分：平成30、32、33年度）</t>
  </si>
  <si>
    <t>（閏年分：平成31年度）</t>
  </si>
  <si>
    <t>広島市西区大芝公園</t>
  </si>
  <si>
    <t>１回/年</t>
  </si>
  <si>
    <t>１２回/年</t>
  </si>
  <si>
    <t>交通ランド管理棟外清掃業務</t>
  </si>
  <si>
    <t>30.1</t>
  </si>
  <si>
    <t>契約期間　契約締結日から平成34年3月31日まで</t>
  </si>
  <si>
    <t>履行期間　平成30年4月1日から平成34年3月31日まで</t>
  </si>
  <si>
    <t>交通ランド清掃</t>
  </si>
  <si>
    <t>収益事業等会計</t>
  </si>
  <si>
    <t>事業費支出</t>
  </si>
  <si>
    <t>　　交通ランド管理棟外清掃業務</t>
  </si>
  <si>
    <t>交通ランド事業費支出</t>
  </si>
  <si>
    <t>委託料支出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</si>
</sst>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"/>
    <numFmt numFmtId="178" formatCode="#,##0.00_ "/>
    <numFmt numFmtId="179" formatCode="0.00_);[Red]\(0.00\)"/>
    <numFmt numFmtId="180" formatCode="0.000_);[Red]\(0.000\)"/>
    <numFmt numFmtId="181" formatCode="#,##0.0"/>
    <numFmt numFmtId="182" formatCode="#,##0_ "/>
    <numFmt numFmtId="183" formatCode="#,##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&quot;月&quot;"/>
    <numFmt numFmtId="189" formatCode="0&quot;分/100㎡&quot;"/>
    <numFmt numFmtId="190" formatCode="0.0&quot;分/100㎡&quot;"/>
    <numFmt numFmtId="191" formatCode="0.00&quot;㎡&quot;"/>
    <numFmt numFmtId="192" formatCode="0&quot;回&quot;"/>
    <numFmt numFmtId="193" formatCode="0.0&quot;か所&quot;"/>
    <numFmt numFmtId="194" formatCode="0.0&quot;分/か所&quot;"/>
    <numFmt numFmtId="195" formatCode="0&quot;か所&quot;"/>
    <numFmt numFmtId="196" formatCode="0&quot;基&quot;"/>
    <numFmt numFmtId="197" formatCode="0.0&quot;分/基&quot;"/>
    <numFmt numFmtId="198" formatCode="&quot;第 &quot;0&quot; 号代価表参照&quot;"/>
    <numFmt numFmtId="199" formatCode="&quot;第 &quot;0&quot; 号明細表参照&quot;"/>
  </numFmts>
  <fonts count="5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明朝"/>
      <family val="1"/>
    </font>
    <font>
      <sz val="16"/>
      <name val="ＭＳ ゴシック"/>
      <family val="3"/>
    </font>
    <font>
      <sz val="14"/>
      <color indexed="10"/>
      <name val="ＭＳ 明朝"/>
      <family val="1"/>
    </font>
    <font>
      <sz val="7"/>
      <name val="ＭＳ Ｐ明朝"/>
      <family val="1"/>
    </font>
    <font>
      <sz val="28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0">
    <xf numFmtId="4" fontId="0" fillId="0" borderId="0">
      <alignment/>
      <protection/>
    </xf>
    <xf numFmtId="4" fontId="1" fillId="0" borderId="0" applyNumberFormat="0" applyFill="0" applyBorder="0" applyAlignment="0" applyProtection="0"/>
    <xf numFmtId="4" fontId="1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15">
    <xf numFmtId="3" fontId="11" fillId="0" borderId="0" xfId="0" applyNumberFormat="1" applyFont="1" applyAlignment="1" applyProtection="1">
      <alignment/>
      <protection locked="0"/>
    </xf>
    <xf numFmtId="0" fontId="0" fillId="0" borderId="0" xfId="56" applyNumberFormat="1" applyFont="1" applyAlignment="1" applyProtection="1">
      <alignment/>
      <protection locked="0"/>
    </xf>
    <xf numFmtId="0" fontId="8" fillId="0" borderId="0" xfId="56" applyFont="1" applyAlignment="1">
      <alignment/>
      <protection/>
    </xf>
    <xf numFmtId="0" fontId="5" fillId="0" borderId="0" xfId="56" applyFont="1" applyAlignment="1">
      <alignment/>
      <protection/>
    </xf>
    <xf numFmtId="0" fontId="0" fillId="0" borderId="0" xfId="58" applyNumberFormat="1" applyFont="1" applyAlignment="1" applyProtection="1">
      <alignment/>
      <protection locked="0"/>
    </xf>
    <xf numFmtId="0" fontId="0" fillId="0" borderId="0" xfId="58" applyFont="1" applyAlignment="1">
      <alignment horizontal="center"/>
      <protection/>
    </xf>
    <xf numFmtId="0" fontId="0" fillId="0" borderId="0" xfId="57" applyNumberFormat="1" applyFont="1" applyAlignment="1" applyProtection="1">
      <alignment/>
      <protection locked="0"/>
    </xf>
    <xf numFmtId="0" fontId="0" fillId="0" borderId="0" xfId="58" applyNumberFormat="1" applyBorder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10" xfId="58" applyFont="1" applyBorder="1" applyAlignment="1">
      <alignment/>
      <protection/>
    </xf>
    <xf numFmtId="0" fontId="0" fillId="0" borderId="11" xfId="58" applyFont="1" applyBorder="1" applyAlignment="1">
      <alignment/>
      <protection/>
    </xf>
    <xf numFmtId="0" fontId="0" fillId="0" borderId="12" xfId="58" applyFont="1" applyBorder="1" applyAlignment="1">
      <alignment/>
      <protection/>
    </xf>
    <xf numFmtId="0" fontId="0" fillId="0" borderId="11" xfId="58" applyBorder="1" applyAlignment="1">
      <alignment horizontal="center"/>
      <protection/>
    </xf>
    <xf numFmtId="0" fontId="0" fillId="0" borderId="13" xfId="58" applyFont="1" applyBorder="1" applyAlignment="1">
      <alignment/>
      <protection/>
    </xf>
    <xf numFmtId="3" fontId="0" fillId="0" borderId="14" xfId="58" applyNumberFormat="1" applyFont="1" applyBorder="1" applyAlignment="1">
      <alignment/>
      <protection/>
    </xf>
    <xf numFmtId="0" fontId="0" fillId="0" borderId="15" xfId="58" applyFont="1" applyBorder="1" applyAlignment="1">
      <alignment/>
      <protection/>
    </xf>
    <xf numFmtId="0" fontId="0" fillId="0" borderId="16" xfId="58" applyFont="1" applyBorder="1" applyAlignment="1">
      <alignment/>
      <protection/>
    </xf>
    <xf numFmtId="0" fontId="0" fillId="0" borderId="15" xfId="58" applyFont="1" applyBorder="1" applyAlignment="1">
      <alignment horizontal="center"/>
      <protection/>
    </xf>
    <xf numFmtId="0" fontId="0" fillId="0" borderId="17" xfId="58" applyFont="1" applyBorder="1" applyAlignment="1">
      <alignment/>
      <protection/>
    </xf>
    <xf numFmtId="0" fontId="0" fillId="0" borderId="0" xfId="58" applyBorder="1">
      <alignment/>
      <protection/>
    </xf>
    <xf numFmtId="0" fontId="0" fillId="0" borderId="11" xfId="58" applyBorder="1">
      <alignment/>
      <protection/>
    </xf>
    <xf numFmtId="4" fontId="0" fillId="0" borderId="12" xfId="58" applyNumberFormat="1" applyFont="1" applyBorder="1" applyAlignment="1">
      <alignment horizontal="center"/>
      <protection/>
    </xf>
    <xf numFmtId="3" fontId="0" fillId="0" borderId="12" xfId="58" applyNumberFormat="1" applyFont="1" applyBorder="1" applyAlignment="1">
      <alignment/>
      <protection/>
    </xf>
    <xf numFmtId="0" fontId="0" fillId="0" borderId="18" xfId="58" applyFont="1" applyBorder="1" applyAlignment="1">
      <alignment horizontal="left"/>
      <protection/>
    </xf>
    <xf numFmtId="0" fontId="0" fillId="0" borderId="19" xfId="58" applyFont="1" applyBorder="1" applyAlignment="1">
      <alignment horizontal="center"/>
      <protection/>
    </xf>
    <xf numFmtId="0" fontId="0" fillId="0" borderId="20" xfId="58" applyFont="1" applyBorder="1" applyAlignment="1">
      <alignment/>
      <protection/>
    </xf>
    <xf numFmtId="0" fontId="0" fillId="0" borderId="21" xfId="58" applyFont="1" applyBorder="1" applyAlignment="1">
      <alignment/>
      <protection/>
    </xf>
    <xf numFmtId="0" fontId="0" fillId="0" borderId="22" xfId="58" applyBorder="1">
      <alignment/>
      <protection/>
    </xf>
    <xf numFmtId="0" fontId="0" fillId="0" borderId="23" xfId="58" applyFont="1" applyBorder="1" applyAlignment="1">
      <alignment/>
      <protection/>
    </xf>
    <xf numFmtId="0" fontId="0" fillId="0" borderId="23" xfId="58" applyFont="1" applyBorder="1" applyAlignment="1">
      <alignment horizontal="center"/>
      <protection/>
    </xf>
    <xf numFmtId="3" fontId="0" fillId="0" borderId="22" xfId="58" applyNumberFormat="1" applyBorder="1">
      <alignment/>
      <protection/>
    </xf>
    <xf numFmtId="0" fontId="0" fillId="0" borderId="24" xfId="58" applyFont="1" applyBorder="1" applyAlignment="1">
      <alignment/>
      <protection/>
    </xf>
    <xf numFmtId="0" fontId="0" fillId="0" borderId="18" xfId="58" applyFont="1" applyBorder="1" applyAlignment="1">
      <alignment/>
      <protection/>
    </xf>
    <xf numFmtId="4" fontId="0" fillId="0" borderId="19" xfId="58" applyNumberFormat="1" applyFont="1" applyBorder="1" applyAlignment="1">
      <alignment/>
      <protection/>
    </xf>
    <xf numFmtId="3" fontId="0" fillId="0" borderId="19" xfId="58" applyNumberFormat="1" applyFont="1" applyBorder="1" applyAlignment="1">
      <alignment horizontal="right"/>
      <protection/>
    </xf>
    <xf numFmtId="3" fontId="0" fillId="0" borderId="19" xfId="58" applyNumberFormat="1" applyFont="1" applyBorder="1" applyAlignment="1">
      <alignment/>
      <protection/>
    </xf>
    <xf numFmtId="0" fontId="0" fillId="0" borderId="19" xfId="58" applyFont="1" applyBorder="1" applyAlignment="1">
      <alignment/>
      <protection/>
    </xf>
    <xf numFmtId="0" fontId="0" fillId="0" borderId="25" xfId="58" applyFont="1" applyBorder="1" applyAlignment="1">
      <alignment/>
      <protection/>
    </xf>
    <xf numFmtId="0" fontId="0" fillId="0" borderId="26" xfId="58" applyBorder="1">
      <alignment/>
      <protection/>
    </xf>
    <xf numFmtId="0" fontId="0" fillId="0" borderId="27" xfId="58" applyFont="1" applyBorder="1" applyAlignment="1">
      <alignment horizontal="center"/>
      <protection/>
    </xf>
    <xf numFmtId="4" fontId="0" fillId="0" borderId="27" xfId="58" applyNumberFormat="1" applyFont="1" applyBorder="1" applyAlignment="1">
      <alignment/>
      <protection/>
    </xf>
    <xf numFmtId="0" fontId="0" fillId="0" borderId="27" xfId="58" applyFont="1" applyBorder="1" applyAlignment="1">
      <alignment/>
      <protection/>
    </xf>
    <xf numFmtId="3" fontId="0" fillId="0" borderId="26" xfId="58" applyNumberFormat="1" applyBorder="1">
      <alignment/>
      <protection/>
    </xf>
    <xf numFmtId="0" fontId="0" fillId="0" borderId="28" xfId="58" applyFont="1" applyBorder="1" applyAlignment="1">
      <alignment/>
      <protection/>
    </xf>
    <xf numFmtId="3" fontId="0" fillId="0" borderId="20" xfId="58" applyNumberFormat="1" applyFont="1" applyBorder="1" applyAlignment="1">
      <alignment/>
      <protection/>
    </xf>
    <xf numFmtId="3" fontId="0" fillId="0" borderId="28" xfId="58" applyNumberFormat="1" applyFont="1" applyBorder="1" applyAlignment="1">
      <alignment/>
      <protection/>
    </xf>
    <xf numFmtId="3" fontId="0" fillId="0" borderId="27" xfId="58" applyNumberFormat="1" applyFont="1" applyBorder="1" applyAlignment="1">
      <alignment/>
      <protection/>
    </xf>
    <xf numFmtId="4" fontId="0" fillId="0" borderId="26" xfId="58" applyNumberFormat="1" applyBorder="1">
      <alignment/>
      <protection/>
    </xf>
    <xf numFmtId="4" fontId="0" fillId="0" borderId="0" xfId="58" applyNumberFormat="1" applyFont="1" applyBorder="1" applyAlignment="1">
      <alignment/>
      <protection/>
    </xf>
    <xf numFmtId="0" fontId="0" fillId="0" borderId="14" xfId="58" applyFont="1" applyBorder="1" applyAlignment="1">
      <alignment/>
      <protection/>
    </xf>
    <xf numFmtId="0" fontId="0" fillId="0" borderId="16" xfId="58" applyFont="1" applyBorder="1" applyAlignment="1">
      <alignment horizontal="center"/>
      <protection/>
    </xf>
    <xf numFmtId="4" fontId="0" fillId="0" borderId="15" xfId="58" applyNumberFormat="1" applyFont="1" applyBorder="1" applyAlignment="1">
      <alignment/>
      <protection/>
    </xf>
    <xf numFmtId="0" fontId="0" fillId="0" borderId="0" xfId="56" applyNumberFormat="1" applyBorder="1">
      <alignment/>
      <protection/>
    </xf>
    <xf numFmtId="0" fontId="0" fillId="0" borderId="11" xfId="56" applyFont="1" applyBorder="1" applyAlignment="1">
      <alignment/>
      <protection/>
    </xf>
    <xf numFmtId="0" fontId="0" fillId="0" borderId="12" xfId="56" applyFont="1" applyBorder="1" applyAlignment="1">
      <alignment/>
      <protection/>
    </xf>
    <xf numFmtId="0" fontId="4" fillId="0" borderId="11" xfId="56" applyFont="1" applyBorder="1" applyAlignment="1">
      <alignment/>
      <protection/>
    </xf>
    <xf numFmtId="0" fontId="0" fillId="0" borderId="12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0" fillId="0" borderId="18" xfId="56" applyFont="1" applyBorder="1" applyAlignment="1">
      <alignment/>
      <protection/>
    </xf>
    <xf numFmtId="0" fontId="0" fillId="0" borderId="0" xfId="56" applyFont="1" applyBorder="1" applyAlignment="1">
      <alignment/>
      <protection/>
    </xf>
    <xf numFmtId="0" fontId="0" fillId="0" borderId="19" xfId="56" applyFont="1" applyBorder="1" applyAlignment="1">
      <alignment/>
      <protection/>
    </xf>
    <xf numFmtId="0" fontId="0" fillId="0" borderId="19" xfId="56" applyFont="1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20" xfId="56" applyFont="1" applyBorder="1" applyAlignment="1">
      <alignment horizontal="center"/>
      <protection/>
    </xf>
    <xf numFmtId="0" fontId="4" fillId="0" borderId="25" xfId="56" applyFont="1" applyBorder="1" applyAlignment="1">
      <alignment/>
      <protection/>
    </xf>
    <xf numFmtId="0" fontId="4" fillId="0" borderId="26" xfId="56" applyFont="1" applyBorder="1" applyAlignment="1">
      <alignment/>
      <protection/>
    </xf>
    <xf numFmtId="0" fontId="4" fillId="0" borderId="27" xfId="56" applyFont="1" applyBorder="1" applyAlignment="1">
      <alignment/>
      <protection/>
    </xf>
    <xf numFmtId="0" fontId="0" fillId="0" borderId="27" xfId="56" applyFont="1" applyBorder="1" applyAlignment="1">
      <alignment/>
      <protection/>
    </xf>
    <xf numFmtId="0" fontId="4" fillId="0" borderId="18" xfId="56" applyFont="1" applyBorder="1" applyAlignment="1">
      <alignment/>
      <protection/>
    </xf>
    <xf numFmtId="0" fontId="4" fillId="0" borderId="0" xfId="56" applyFont="1" applyBorder="1" applyAlignment="1">
      <alignment/>
      <protection/>
    </xf>
    <xf numFmtId="0" fontId="4" fillId="0" borderId="19" xfId="56" applyFont="1" applyBorder="1" applyAlignment="1">
      <alignment/>
      <protection/>
    </xf>
    <xf numFmtId="3" fontId="4" fillId="0" borderId="0" xfId="56" applyNumberFormat="1" applyFont="1" applyBorder="1" applyAlignment="1">
      <alignment/>
      <protection/>
    </xf>
    <xf numFmtId="0" fontId="4" fillId="0" borderId="20" xfId="56" applyFont="1" applyBorder="1" applyAlignment="1">
      <alignment/>
      <protection/>
    </xf>
    <xf numFmtId="0" fontId="0" fillId="0" borderId="26" xfId="56" applyBorder="1" applyAlignment="1">
      <alignment/>
      <protection/>
    </xf>
    <xf numFmtId="0" fontId="12" fillId="0" borderId="26" xfId="56" applyFont="1" applyBorder="1" applyAlignment="1">
      <alignment/>
      <protection/>
    </xf>
    <xf numFmtId="0" fontId="12" fillId="0" borderId="28" xfId="56" applyFont="1" applyBorder="1" applyAlignment="1">
      <alignment/>
      <protection/>
    </xf>
    <xf numFmtId="0" fontId="12" fillId="0" borderId="18" xfId="56" applyFont="1" applyBorder="1" applyAlignment="1">
      <alignment/>
      <protection/>
    </xf>
    <xf numFmtId="0" fontId="12" fillId="0" borderId="29" xfId="56" applyFont="1" applyBorder="1" applyAlignment="1">
      <alignment/>
      <protection/>
    </xf>
    <xf numFmtId="0" fontId="4" fillId="0" borderId="29" xfId="56" applyFont="1" applyBorder="1" applyAlignment="1">
      <alignment/>
      <protection/>
    </xf>
    <xf numFmtId="0" fontId="12" fillId="0" borderId="20" xfId="56" applyFont="1" applyBorder="1" applyAlignment="1">
      <alignment/>
      <protection/>
    </xf>
    <xf numFmtId="0" fontId="12" fillId="0" borderId="27" xfId="56" applyFont="1" applyBorder="1" applyAlignment="1">
      <alignment/>
      <protection/>
    </xf>
    <xf numFmtId="0" fontId="12" fillId="0" borderId="0" xfId="56" applyFont="1" applyBorder="1" applyAlignment="1">
      <alignment/>
      <protection/>
    </xf>
    <xf numFmtId="0" fontId="12" fillId="0" borderId="19" xfId="56" applyFont="1" applyBorder="1" applyAlignment="1">
      <alignment/>
      <protection/>
    </xf>
    <xf numFmtId="0" fontId="4" fillId="0" borderId="29" xfId="56" applyFont="1" applyBorder="1" applyAlignment="1">
      <alignment horizontal="center"/>
      <protection/>
    </xf>
    <xf numFmtId="0" fontId="12" fillId="0" borderId="14" xfId="56" applyFont="1" applyBorder="1" applyAlignment="1">
      <alignment/>
      <protection/>
    </xf>
    <xf numFmtId="0" fontId="12" fillId="0" borderId="30" xfId="56" applyFont="1" applyBorder="1" applyAlignment="1">
      <alignment/>
      <protection/>
    </xf>
    <xf numFmtId="0" fontId="12" fillId="0" borderId="15" xfId="56" applyFont="1" applyBorder="1" applyAlignment="1">
      <alignment/>
      <protection/>
    </xf>
    <xf numFmtId="0" fontId="12" fillId="0" borderId="16" xfId="56" applyFont="1" applyBorder="1" applyAlignment="1">
      <alignment/>
      <protection/>
    </xf>
    <xf numFmtId="0" fontId="12" fillId="0" borderId="17" xfId="56" applyFont="1" applyBorder="1" applyAlignment="1">
      <alignment/>
      <protection/>
    </xf>
    <xf numFmtId="0" fontId="4" fillId="0" borderId="13" xfId="56" applyFont="1" applyBorder="1" applyAlignment="1">
      <alignment/>
      <protection/>
    </xf>
    <xf numFmtId="0" fontId="4" fillId="0" borderId="31" xfId="56" applyFont="1" applyBorder="1" applyAlignment="1">
      <alignment/>
      <protection/>
    </xf>
    <xf numFmtId="0" fontId="4" fillId="0" borderId="32" xfId="56" applyFont="1" applyBorder="1" applyAlignment="1">
      <alignment/>
      <protection/>
    </xf>
    <xf numFmtId="0" fontId="0" fillId="0" borderId="0" xfId="57" applyNumberFormat="1" applyBorder="1">
      <alignment/>
      <protection/>
    </xf>
    <xf numFmtId="0" fontId="0" fillId="0" borderId="10" xfId="57" applyNumberFormat="1" applyFont="1" applyBorder="1" applyAlignment="1">
      <alignment/>
      <protection/>
    </xf>
    <xf numFmtId="0" fontId="0" fillId="0" borderId="11" xfId="57" applyNumberFormat="1" applyFont="1" applyBorder="1" applyAlignment="1">
      <alignment/>
      <protection/>
    </xf>
    <xf numFmtId="0" fontId="0" fillId="0" borderId="12" xfId="57" applyNumberFormat="1" applyFont="1" applyBorder="1" applyAlignment="1">
      <alignment/>
      <protection/>
    </xf>
    <xf numFmtId="4" fontId="0" fillId="0" borderId="12" xfId="57" applyNumberFormat="1" applyFont="1" applyBorder="1" applyAlignment="1">
      <alignment/>
      <protection/>
    </xf>
    <xf numFmtId="4" fontId="0" fillId="0" borderId="11" xfId="57" applyNumberFormat="1" applyFont="1" applyBorder="1" applyAlignment="1">
      <alignment/>
      <protection/>
    </xf>
    <xf numFmtId="0" fontId="0" fillId="0" borderId="13" xfId="57" applyNumberFormat="1" applyFont="1" applyBorder="1" applyAlignment="1">
      <alignment/>
      <protection/>
    </xf>
    <xf numFmtId="0" fontId="0" fillId="0" borderId="18" xfId="57" applyNumberFormat="1" applyFont="1" applyBorder="1" applyAlignment="1">
      <alignment horizontal="left"/>
      <protection/>
    </xf>
    <xf numFmtId="0" fontId="0" fillId="0" borderId="0" xfId="57" applyNumberFormat="1" applyFont="1" applyBorder="1" applyAlignment="1">
      <alignment/>
      <protection/>
    </xf>
    <xf numFmtId="0" fontId="0" fillId="0" borderId="19" xfId="57" applyNumberFormat="1" applyFont="1" applyBorder="1" applyAlignment="1">
      <alignment horizontal="center"/>
      <protection/>
    </xf>
    <xf numFmtId="4" fontId="0" fillId="0" borderId="19" xfId="57" applyNumberFormat="1" applyFont="1" applyBorder="1" applyAlignment="1">
      <alignment horizontal="center"/>
      <protection/>
    </xf>
    <xf numFmtId="3" fontId="0" fillId="0" borderId="19" xfId="57" applyBorder="1" applyAlignment="1">
      <alignment horizontal="center"/>
      <protection/>
    </xf>
    <xf numFmtId="4" fontId="0" fillId="0" borderId="0" xfId="57" applyNumberFormat="1" applyFont="1" applyBorder="1" applyAlignment="1">
      <alignment/>
      <protection/>
    </xf>
    <xf numFmtId="3" fontId="0" fillId="0" borderId="20" xfId="57" applyFont="1" applyBorder="1" applyAlignment="1">
      <alignment/>
      <protection/>
    </xf>
    <xf numFmtId="0" fontId="0" fillId="0" borderId="21" xfId="57" applyNumberFormat="1" applyFont="1" applyBorder="1" applyAlignment="1">
      <alignment/>
      <protection/>
    </xf>
    <xf numFmtId="0" fontId="0" fillId="0" borderId="22" xfId="57" applyNumberFormat="1" applyBorder="1">
      <alignment/>
      <protection/>
    </xf>
    <xf numFmtId="0" fontId="0" fillId="0" borderId="23" xfId="57" applyNumberFormat="1" applyFont="1" applyBorder="1" applyAlignment="1">
      <alignment/>
      <protection/>
    </xf>
    <xf numFmtId="4" fontId="0" fillId="0" borderId="22" xfId="57" applyNumberFormat="1" applyBorder="1">
      <alignment/>
      <protection/>
    </xf>
    <xf numFmtId="0" fontId="0" fillId="0" borderId="24" xfId="57" applyNumberFormat="1" applyFont="1" applyBorder="1" applyAlignment="1">
      <alignment/>
      <protection/>
    </xf>
    <xf numFmtId="0" fontId="0" fillId="0" borderId="18" xfId="57" applyNumberFormat="1" applyFont="1" applyBorder="1" applyAlignment="1">
      <alignment/>
      <protection/>
    </xf>
    <xf numFmtId="0" fontId="0" fillId="0" borderId="19" xfId="57" applyNumberFormat="1" applyFont="1" applyBorder="1" applyAlignment="1">
      <alignment/>
      <protection/>
    </xf>
    <xf numFmtId="0" fontId="0" fillId="0" borderId="20" xfId="57" applyNumberFormat="1" applyFont="1" applyBorder="1" applyAlignment="1">
      <alignment/>
      <protection/>
    </xf>
    <xf numFmtId="0" fontId="0" fillId="0" borderId="25" xfId="57" applyNumberFormat="1" applyFont="1" applyBorder="1" applyAlignment="1">
      <alignment/>
      <protection/>
    </xf>
    <xf numFmtId="0" fontId="0" fillId="0" borderId="26" xfId="57" applyNumberFormat="1" applyBorder="1">
      <alignment/>
      <protection/>
    </xf>
    <xf numFmtId="0" fontId="0" fillId="0" borderId="27" xfId="57" applyNumberFormat="1" applyFont="1" applyBorder="1" applyAlignment="1">
      <alignment/>
      <protection/>
    </xf>
    <xf numFmtId="0" fontId="0" fillId="0" borderId="27" xfId="57" applyNumberFormat="1" applyFont="1" applyBorder="1" applyAlignment="1">
      <alignment horizontal="center"/>
      <protection/>
    </xf>
    <xf numFmtId="3" fontId="0" fillId="0" borderId="27" xfId="57" applyFont="1" applyBorder="1" applyAlignment="1">
      <alignment/>
      <protection/>
    </xf>
    <xf numFmtId="4" fontId="0" fillId="0" borderId="26" xfId="57" applyNumberFormat="1" applyBorder="1">
      <alignment/>
      <protection/>
    </xf>
    <xf numFmtId="0" fontId="0" fillId="0" borderId="28" xfId="57" applyNumberFormat="1" applyFont="1" applyBorder="1" applyAlignment="1">
      <alignment/>
      <protection/>
    </xf>
    <xf numFmtId="3" fontId="0" fillId="0" borderId="19" xfId="57" applyFont="1" applyBorder="1" applyAlignment="1">
      <alignment/>
      <protection/>
    </xf>
    <xf numFmtId="4" fontId="6" fillId="0" borderId="26" xfId="57" applyNumberFormat="1" applyFont="1" applyBorder="1" applyAlignment="1">
      <alignment/>
      <protection/>
    </xf>
    <xf numFmtId="3" fontId="0" fillId="0" borderId="18" xfId="57" applyNumberFormat="1" applyFont="1" applyBorder="1" applyAlignment="1">
      <alignment/>
      <protection/>
    </xf>
    <xf numFmtId="4" fontId="0" fillId="0" borderId="19" xfId="57" applyNumberFormat="1" applyFont="1" applyBorder="1" applyAlignment="1">
      <alignment/>
      <protection/>
    </xf>
    <xf numFmtId="4" fontId="0" fillId="0" borderId="27" xfId="57" applyNumberFormat="1" applyFont="1" applyBorder="1" applyAlignment="1">
      <alignment/>
      <protection/>
    </xf>
    <xf numFmtId="3" fontId="0" fillId="0" borderId="28" xfId="57" applyFont="1" applyBorder="1" applyAlignment="1">
      <alignment/>
      <protection/>
    </xf>
    <xf numFmtId="4" fontId="0" fillId="0" borderId="28" xfId="57" applyNumberFormat="1" applyFont="1" applyBorder="1" applyAlignment="1">
      <alignment/>
      <protection/>
    </xf>
    <xf numFmtId="0" fontId="0" fillId="0" borderId="15" xfId="57" applyNumberFormat="1" applyFont="1" applyBorder="1" applyAlignment="1">
      <alignment/>
      <protection/>
    </xf>
    <xf numFmtId="0" fontId="0" fillId="0" borderId="16" xfId="57" applyNumberFormat="1" applyFont="1" applyBorder="1" applyAlignment="1">
      <alignment/>
      <protection/>
    </xf>
    <xf numFmtId="4" fontId="0" fillId="0" borderId="16" xfId="57" applyNumberFormat="1" applyFont="1" applyBorder="1" applyAlignment="1">
      <alignment/>
      <protection/>
    </xf>
    <xf numFmtId="3" fontId="0" fillId="0" borderId="16" xfId="57" applyFont="1" applyBorder="1" applyAlignment="1">
      <alignment/>
      <protection/>
    </xf>
    <xf numFmtId="4" fontId="0" fillId="0" borderId="15" xfId="57" applyNumberFormat="1" applyFont="1" applyBorder="1" applyAlignment="1">
      <alignment/>
      <protection/>
    </xf>
    <xf numFmtId="4" fontId="0" fillId="0" borderId="17" xfId="57" applyNumberFormat="1" applyFont="1" applyBorder="1" applyAlignment="1">
      <alignment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33" xfId="56" applyFont="1" applyBorder="1" applyAlignment="1">
      <alignment horizontal="center" vertical="center"/>
      <protection/>
    </xf>
    <xf numFmtId="0" fontId="0" fillId="0" borderId="34" xfId="56" applyFont="1" applyBorder="1" applyAlignment="1">
      <alignment horizontal="center" vertical="center"/>
      <protection/>
    </xf>
    <xf numFmtId="0" fontId="0" fillId="0" borderId="35" xfId="56" applyFont="1" applyBorder="1" applyAlignment="1">
      <alignment horizontal="center" vertical="center"/>
      <protection/>
    </xf>
    <xf numFmtId="0" fontId="0" fillId="0" borderId="36" xfId="56" applyFont="1" applyBorder="1" applyAlignment="1">
      <alignment/>
      <protection/>
    </xf>
    <xf numFmtId="0" fontId="0" fillId="0" borderId="37" xfId="56" applyFont="1" applyBorder="1" applyAlignment="1">
      <alignment/>
      <protection/>
    </xf>
    <xf numFmtId="0" fontId="0" fillId="0" borderId="38" xfId="56" applyFont="1" applyBorder="1" applyAlignment="1">
      <alignment/>
      <protection/>
    </xf>
    <xf numFmtId="0" fontId="0" fillId="0" borderId="39" xfId="56" applyFont="1" applyBorder="1" applyAlignment="1">
      <alignment/>
      <protection/>
    </xf>
    <xf numFmtId="0" fontId="0" fillId="0" borderId="29" xfId="56" applyFont="1" applyBorder="1" applyAlignment="1">
      <alignment/>
      <protection/>
    </xf>
    <xf numFmtId="0" fontId="0" fillId="0" borderId="27" xfId="57" applyNumberFormat="1" applyFont="1" applyBorder="1" applyAlignment="1">
      <alignment horizontal="right"/>
      <protection/>
    </xf>
    <xf numFmtId="3" fontId="0" fillId="0" borderId="19" xfId="58" applyNumberFormat="1" applyFont="1" applyBorder="1" applyAlignment="1">
      <alignment horizontal="center"/>
      <protection/>
    </xf>
    <xf numFmtId="0" fontId="0" fillId="0" borderId="29" xfId="56" applyFont="1" applyBorder="1" applyAlignment="1">
      <alignment/>
      <protection/>
    </xf>
    <xf numFmtId="3" fontId="9" fillId="0" borderId="40" xfId="56" applyNumberFormat="1" applyFont="1" applyBorder="1" applyAlignment="1">
      <alignment/>
      <protection/>
    </xf>
    <xf numFmtId="57" fontId="11" fillId="0" borderId="0" xfId="56" applyNumberFormat="1" applyFont="1" applyBorder="1" applyAlignment="1">
      <alignment horizontal="center"/>
      <protection/>
    </xf>
    <xf numFmtId="0" fontId="0" fillId="0" borderId="0" xfId="56" applyNumberFormat="1" applyFont="1" applyBorder="1" applyAlignment="1" applyProtection="1">
      <alignment/>
      <protection locked="0"/>
    </xf>
    <xf numFmtId="3" fontId="0" fillId="0" borderId="41" xfId="0" applyNumberFormat="1" applyBorder="1" applyAlignment="1">
      <alignment/>
    </xf>
    <xf numFmtId="0" fontId="12" fillId="0" borderId="42" xfId="56" applyFont="1" applyBorder="1" applyAlignment="1">
      <alignment/>
      <protection/>
    </xf>
    <xf numFmtId="0" fontId="0" fillId="0" borderId="10" xfId="56" applyFont="1" applyBorder="1" applyAlignment="1">
      <alignment/>
      <protection/>
    </xf>
    <xf numFmtId="0" fontId="11" fillId="0" borderId="34" xfId="56" applyFont="1" applyBorder="1" applyAlignment="1">
      <alignment horizontal="center" vertical="center"/>
      <protection/>
    </xf>
    <xf numFmtId="0" fontId="11" fillId="0" borderId="26" xfId="57" applyNumberFormat="1" applyFont="1" applyBorder="1">
      <alignment/>
      <protection/>
    </xf>
    <xf numFmtId="0" fontId="11" fillId="0" borderId="0" xfId="57" applyNumberFormat="1" applyFont="1" applyBorder="1" applyAlignment="1">
      <alignment/>
      <protection/>
    </xf>
    <xf numFmtId="39" fontId="11" fillId="0" borderId="43" xfId="0" applyNumberFormat="1" applyFont="1" applyBorder="1" applyAlignment="1" applyProtection="1">
      <alignment/>
      <protection/>
    </xf>
    <xf numFmtId="4" fontId="11" fillId="0" borderId="44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12" fillId="0" borderId="11" xfId="0" applyNumberFormat="1" applyFont="1" applyBorder="1" applyAlignment="1">
      <alignment horizontal="righ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25" xfId="0" applyNumberFormat="1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0" fillId="0" borderId="19" xfId="0" applyNumberFormat="1" applyBorder="1" applyAlignment="1">
      <alignment horizontal="center"/>
    </xf>
    <xf numFmtId="3" fontId="4" fillId="0" borderId="45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10" fontId="4" fillId="0" borderId="47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0" fontId="0" fillId="0" borderId="48" xfId="0" applyNumberFormat="1" applyFont="1" applyBorder="1" applyAlignment="1" applyProtection="1">
      <alignment/>
      <protection locked="0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49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3" fontId="0" fillId="0" borderId="27" xfId="0" applyNumberFormat="1" applyBorder="1" applyAlignment="1" quotePrefix="1">
      <alignment/>
    </xf>
    <xf numFmtId="0" fontId="0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 applyProtection="1">
      <alignment/>
      <protection locked="0"/>
    </xf>
    <xf numFmtId="0" fontId="4" fillId="0" borderId="54" xfId="0" applyNumberFormat="1" applyFont="1" applyBorder="1" applyAlignment="1">
      <alignment/>
    </xf>
    <xf numFmtId="0" fontId="0" fillId="0" borderId="55" xfId="0" applyNumberFormat="1" applyFont="1" applyBorder="1" applyAlignment="1">
      <alignment/>
    </xf>
    <xf numFmtId="0" fontId="4" fillId="0" borderId="55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/>
    </xf>
    <xf numFmtId="0" fontId="4" fillId="0" borderId="52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0" fontId="11" fillId="0" borderId="47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182" fontId="4" fillId="0" borderId="19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shrinkToFit="1"/>
    </xf>
    <xf numFmtId="0" fontId="0" fillId="0" borderId="57" xfId="56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12" fillId="0" borderId="26" xfId="0" applyNumberFormat="1" applyFont="1" applyBorder="1" applyAlignment="1">
      <alignment horizontal="right" vertical="center"/>
    </xf>
    <xf numFmtId="0" fontId="12" fillId="0" borderId="11" xfId="0" applyNumberFormat="1" applyFont="1" applyBorder="1" applyAlignment="1" quotePrefix="1">
      <alignment vertical="center"/>
    </xf>
    <xf numFmtId="198" fontId="4" fillId="0" borderId="47" xfId="0" applyNumberFormat="1" applyFont="1" applyBorder="1" applyAlignment="1">
      <alignment/>
    </xf>
    <xf numFmtId="198" fontId="4" fillId="0" borderId="47" xfId="0" applyNumberFormat="1" applyFont="1" applyBorder="1" applyAlignment="1">
      <alignment horizontal="right"/>
    </xf>
    <xf numFmtId="3" fontId="0" fillId="0" borderId="15" xfId="58" applyNumberFormat="1" applyFont="1" applyBorder="1" applyAlignment="1">
      <alignment/>
      <protection/>
    </xf>
    <xf numFmtId="0" fontId="0" fillId="0" borderId="19" xfId="58" applyFont="1" applyBorder="1" applyAlignment="1">
      <alignment horizontal="center"/>
      <protection/>
    </xf>
    <xf numFmtId="9" fontId="4" fillId="0" borderId="47" xfId="0" applyNumberFormat="1" applyFont="1" applyBorder="1" applyAlignment="1">
      <alignment/>
    </xf>
    <xf numFmtId="3" fontId="0" fillId="0" borderId="18" xfId="57" applyNumberFormat="1" applyFont="1" applyBorder="1" applyAlignment="1">
      <alignment/>
      <protection/>
    </xf>
    <xf numFmtId="3" fontId="0" fillId="0" borderId="0" xfId="56" applyNumberFormat="1" applyFont="1" applyBorder="1" applyAlignment="1">
      <alignment/>
      <protection/>
    </xf>
    <xf numFmtId="0" fontId="0" fillId="0" borderId="18" xfId="57" applyNumberFormat="1" applyFont="1" applyBorder="1" applyAlignment="1">
      <alignment/>
      <protection/>
    </xf>
    <xf numFmtId="3" fontId="0" fillId="0" borderId="14" xfId="57" applyNumberFormat="1" applyFont="1" applyBorder="1" applyAlignment="1">
      <alignment/>
      <protection/>
    </xf>
    <xf numFmtId="3" fontId="0" fillId="0" borderId="18" xfId="58" applyNumberFormat="1" applyFont="1" applyBorder="1" applyAlignment="1">
      <alignment/>
      <protection/>
    </xf>
    <xf numFmtId="38" fontId="4" fillId="0" borderId="19" xfId="47" applyFont="1" applyBorder="1" applyAlignment="1">
      <alignment/>
    </xf>
    <xf numFmtId="0" fontId="13" fillId="0" borderId="1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0" fontId="10" fillId="0" borderId="46" xfId="0" applyNumberFormat="1" applyFont="1" applyBorder="1" applyAlignment="1">
      <alignment/>
    </xf>
    <xf numFmtId="0" fontId="16" fillId="0" borderId="23" xfId="0" applyNumberFormat="1" applyFont="1" applyBorder="1" applyAlignment="1">
      <alignment/>
    </xf>
    <xf numFmtId="0" fontId="16" fillId="0" borderId="19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/>
    </xf>
    <xf numFmtId="0" fontId="16" fillId="0" borderId="59" xfId="0" applyNumberFormat="1" applyFont="1" applyBorder="1" applyAlignment="1">
      <alignment/>
    </xf>
    <xf numFmtId="198" fontId="13" fillId="0" borderId="47" xfId="0" applyNumberFormat="1" applyFont="1" applyBorder="1" applyAlignment="1">
      <alignment horizontal="center"/>
    </xf>
    <xf numFmtId="0" fontId="10" fillId="0" borderId="47" xfId="0" applyNumberFormat="1" applyFont="1" applyBorder="1" applyAlignment="1">
      <alignment/>
    </xf>
    <xf numFmtId="0" fontId="10" fillId="0" borderId="45" xfId="0" applyNumberFormat="1" applyFont="1" applyBorder="1" applyAlignment="1">
      <alignment/>
    </xf>
    <xf numFmtId="198" fontId="13" fillId="0" borderId="60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0" fontId="0" fillId="0" borderId="11" xfId="56" applyFont="1" applyBorder="1" applyAlignment="1">
      <alignment horizontal="center"/>
      <protection/>
    </xf>
    <xf numFmtId="0" fontId="0" fillId="0" borderId="61" xfId="0" applyNumberFormat="1" applyFont="1" applyBorder="1" applyAlignment="1" applyProtection="1">
      <alignment/>
      <protection locked="0"/>
    </xf>
    <xf numFmtId="0" fontId="4" fillId="0" borderId="62" xfId="0" applyNumberFormat="1" applyFont="1" applyBorder="1" applyAlignment="1">
      <alignment/>
    </xf>
    <xf numFmtId="0" fontId="4" fillId="0" borderId="63" xfId="0" applyNumberFormat="1" applyFont="1" applyBorder="1" applyAlignment="1">
      <alignment/>
    </xf>
    <xf numFmtId="49" fontId="13" fillId="0" borderId="47" xfId="0" applyNumberFormat="1" applyFont="1" applyBorder="1" applyAlignment="1">
      <alignment horizontal="left"/>
    </xf>
    <xf numFmtId="49" fontId="13" fillId="0" borderId="6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vertical="center"/>
    </xf>
    <xf numFmtId="198" fontId="11" fillId="0" borderId="47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left"/>
    </xf>
    <xf numFmtId="49" fontId="10" fillId="0" borderId="47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52" fillId="0" borderId="26" xfId="0" applyNumberFormat="1" applyFont="1" applyBorder="1" applyAlignment="1">
      <alignment vertical="center"/>
    </xf>
    <xf numFmtId="0" fontId="0" fillId="0" borderId="38" xfId="56" applyNumberFormat="1" applyFont="1" applyBorder="1" applyAlignment="1" applyProtection="1">
      <alignment/>
      <protection locked="0"/>
    </xf>
    <xf numFmtId="0" fontId="4" fillId="0" borderId="12" xfId="56" applyFont="1" applyBorder="1" applyAlignment="1">
      <alignment horizontal="center"/>
      <protection/>
    </xf>
    <xf numFmtId="0" fontId="4" fillId="0" borderId="64" xfId="56" applyFont="1" applyBorder="1" applyAlignment="1">
      <alignment horizontal="center"/>
      <protection/>
    </xf>
    <xf numFmtId="4" fontId="10" fillId="0" borderId="27" xfId="0" applyFont="1" applyBorder="1" applyAlignment="1" applyProtection="1">
      <alignment horizontal="left" shrinkToFit="1"/>
      <protection/>
    </xf>
    <xf numFmtId="4" fontId="10" fillId="0" borderId="26" xfId="0" applyFont="1" applyBorder="1" applyAlignment="1" applyProtection="1">
      <alignment horizontal="left" shrinkToFit="1"/>
      <protection/>
    </xf>
    <xf numFmtId="4" fontId="10" fillId="0" borderId="65" xfId="0" applyFont="1" applyBorder="1" applyAlignment="1" applyProtection="1">
      <alignment horizontal="left" shrinkToFit="1"/>
      <protection/>
    </xf>
    <xf numFmtId="4" fontId="10" fillId="0" borderId="19" xfId="0" applyFont="1" applyBorder="1" applyAlignment="1" applyProtection="1">
      <alignment horizontal="left" shrinkToFit="1"/>
      <protection/>
    </xf>
    <xf numFmtId="4" fontId="10" fillId="0" borderId="0" xfId="0" applyFont="1" applyBorder="1" applyAlignment="1" applyProtection="1">
      <alignment horizontal="left" shrinkToFit="1"/>
      <protection/>
    </xf>
    <xf numFmtId="4" fontId="10" fillId="0" borderId="66" xfId="0" applyFont="1" applyBorder="1" applyAlignment="1" applyProtection="1">
      <alignment horizontal="left" shrinkToFit="1"/>
      <protection/>
    </xf>
    <xf numFmtId="0" fontId="0" fillId="0" borderId="42" xfId="56" applyFont="1" applyBorder="1" applyAlignment="1">
      <alignment horizontal="center"/>
      <protection/>
    </xf>
    <xf numFmtId="0" fontId="0" fillId="0" borderId="42" xfId="56" applyFont="1" applyBorder="1" applyAlignment="1">
      <alignment horizontal="center"/>
      <protection/>
    </xf>
    <xf numFmtId="0" fontId="10" fillId="0" borderId="54" xfId="56" applyFont="1" applyBorder="1" applyAlignment="1">
      <alignment horizontal="center"/>
      <protection/>
    </xf>
    <xf numFmtId="0" fontId="10" fillId="0" borderId="56" xfId="56" applyFont="1" applyBorder="1" applyAlignment="1">
      <alignment horizontal="center"/>
      <protection/>
    </xf>
    <xf numFmtId="0" fontId="10" fillId="0" borderId="54" xfId="56" applyFont="1" applyBorder="1" applyAlignment="1">
      <alignment horizontal="center" shrinkToFit="1"/>
      <protection/>
    </xf>
    <xf numFmtId="0" fontId="10" fillId="0" borderId="56" xfId="56" applyFont="1" applyBorder="1" applyAlignment="1">
      <alignment horizontal="center" shrinkToFit="1"/>
      <protection/>
    </xf>
    <xf numFmtId="3" fontId="0" fillId="0" borderId="19" xfId="56" applyNumberFormat="1" applyFont="1" applyBorder="1" applyAlignment="1">
      <alignment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67" xfId="0" applyNumberFormat="1" applyFont="1" applyBorder="1" applyAlignment="1" applyProtection="1">
      <alignment/>
      <protection locked="0"/>
    </xf>
    <xf numFmtId="0" fontId="13" fillId="0" borderId="54" xfId="56" applyFont="1" applyBorder="1" applyAlignment="1">
      <alignment horizontal="center"/>
      <protection/>
    </xf>
    <xf numFmtId="0" fontId="13" fillId="0" borderId="56" xfId="56" applyFont="1" applyBorder="1" applyAlignment="1">
      <alignment horizontal="center"/>
      <protection/>
    </xf>
    <xf numFmtId="199" fontId="0" fillId="0" borderId="54" xfId="58" applyNumberFormat="1" applyFont="1" applyBorder="1" applyAlignment="1">
      <alignment horizontal="left"/>
      <protection/>
    </xf>
    <xf numFmtId="199" fontId="0" fillId="0" borderId="43" xfId="58" applyNumberFormat="1" applyFont="1" applyBorder="1" applyAlignment="1">
      <alignment horizontal="left"/>
      <protection/>
    </xf>
    <xf numFmtId="199" fontId="0" fillId="0" borderId="68" xfId="58" applyNumberFormat="1" applyFont="1" applyBorder="1" applyAlignment="1">
      <alignment horizontal="left"/>
      <protection/>
    </xf>
    <xf numFmtId="0" fontId="10" fillId="0" borderId="54" xfId="57" applyNumberFormat="1" applyFont="1" applyBorder="1" applyAlignment="1">
      <alignment shrinkToFit="1"/>
      <protection/>
    </xf>
    <xf numFmtId="0" fontId="10" fillId="0" borderId="43" xfId="57" applyNumberFormat="1" applyFont="1" applyBorder="1" applyAlignment="1">
      <alignment shrinkToFit="1"/>
      <protection/>
    </xf>
    <xf numFmtId="0" fontId="10" fillId="0" borderId="68" xfId="57" applyNumberFormat="1" applyFont="1" applyBorder="1" applyAlignment="1">
      <alignment shrinkToFit="1"/>
      <protection/>
    </xf>
    <xf numFmtId="0" fontId="10" fillId="0" borderId="27" xfId="57" applyNumberFormat="1" applyFont="1" applyBorder="1" applyAlignment="1">
      <alignment shrinkToFit="1"/>
      <protection/>
    </xf>
    <xf numFmtId="0" fontId="10" fillId="0" borderId="26" xfId="57" applyNumberFormat="1" applyFont="1" applyBorder="1" applyAlignment="1">
      <alignment shrinkToFit="1"/>
      <protection/>
    </xf>
    <xf numFmtId="0" fontId="10" fillId="0" borderId="28" xfId="57" applyNumberFormat="1" applyFont="1" applyBorder="1" applyAlignment="1">
      <alignment shrinkToFit="1"/>
      <protection/>
    </xf>
    <xf numFmtId="10" fontId="0" fillId="0" borderId="43" xfId="57" applyNumberFormat="1" applyFont="1" applyBorder="1" applyAlignment="1">
      <alignment/>
      <protection/>
    </xf>
    <xf numFmtId="10" fontId="0" fillId="0" borderId="68" xfId="57" applyNumberFormat="1" applyFont="1" applyBorder="1" applyAlignment="1">
      <alignment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設計書鏡" xfId="56"/>
    <cellStyle name="標準_内訳乙金入" xfId="57"/>
    <cellStyle name="標準_内訳甲金入" xfId="58"/>
    <cellStyle name="良い" xfId="59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zoomScale="80" zoomScaleNormal="80" zoomScalePageLayoutView="0" workbookViewId="0" topLeftCell="A6">
      <selection activeCell="M16" sqref="M16"/>
    </sheetView>
  </sheetViews>
  <sheetFormatPr defaultColWidth="8.66015625" defaultRowHeight="15"/>
  <cols>
    <col min="1" max="1" width="1.66015625" style="1" customWidth="1"/>
    <col min="2" max="2" width="3.66015625" style="1" customWidth="1"/>
    <col min="3" max="3" width="5.5" style="1" customWidth="1"/>
    <col min="4" max="4" width="3.58203125" style="1" customWidth="1"/>
    <col min="5" max="5" width="12.66015625" style="1" customWidth="1"/>
    <col min="6" max="6" width="2.66015625" style="1" customWidth="1"/>
    <col min="7" max="7" width="12" style="1" customWidth="1"/>
    <col min="8" max="8" width="1.66015625" style="1" customWidth="1"/>
    <col min="9" max="9" width="14.41015625" style="1" customWidth="1"/>
    <col min="10" max="10" width="1.66015625" style="1" customWidth="1"/>
    <col min="11" max="11" width="13.08203125" style="1" customWidth="1"/>
    <col min="12" max="12" width="1.66015625" style="1" customWidth="1"/>
    <col min="13" max="13" width="9" style="1" customWidth="1"/>
    <col min="14" max="18" width="6.66015625" style="1" customWidth="1"/>
    <col min="19" max="19" width="9.16015625" style="1" customWidth="1"/>
    <col min="20" max="20" width="1.83203125" style="1" customWidth="1"/>
    <col min="21" max="16384" width="8.66015625" style="1" customWidth="1"/>
  </cols>
  <sheetData>
    <row r="2" spans="14:19" ht="17.25">
      <c r="N2" s="136" t="s">
        <v>4</v>
      </c>
      <c r="O2" s="137" t="s">
        <v>5</v>
      </c>
      <c r="P2" s="137" t="s">
        <v>6</v>
      </c>
      <c r="Q2" s="153" t="s">
        <v>38</v>
      </c>
      <c r="R2" s="138" t="s">
        <v>7</v>
      </c>
      <c r="S2" s="135"/>
    </row>
    <row r="3" spans="5:19" ht="32.25">
      <c r="E3" s="2" t="s">
        <v>35</v>
      </c>
      <c r="G3" s="2"/>
      <c r="N3" s="139"/>
      <c r="O3" s="68"/>
      <c r="P3" s="68"/>
      <c r="Q3" s="68"/>
      <c r="R3" s="140"/>
      <c r="S3" s="53"/>
    </row>
    <row r="4" spans="14:19" ht="17.25">
      <c r="N4" s="141"/>
      <c r="O4" s="61"/>
      <c r="P4" s="61"/>
      <c r="Q4" s="61"/>
      <c r="R4" s="142"/>
      <c r="S4" s="284"/>
    </row>
    <row r="5" spans="6:20" ht="19.5" thickBot="1">
      <c r="F5" s="3" t="s">
        <v>90</v>
      </c>
      <c r="G5" s="3"/>
      <c r="I5" s="3"/>
      <c r="N5" s="240"/>
      <c r="O5" s="240"/>
      <c r="P5" s="240"/>
      <c r="Q5" s="240"/>
      <c r="R5" s="240"/>
      <c r="S5" s="60"/>
      <c r="T5" s="53"/>
    </row>
    <row r="6" spans="1:19" ht="18.75">
      <c r="A6" s="152" t="s">
        <v>36</v>
      </c>
      <c r="B6" s="56"/>
      <c r="C6" s="90"/>
      <c r="D6" s="53"/>
      <c r="N6" s="53"/>
      <c r="O6" s="53"/>
      <c r="P6" s="53"/>
      <c r="Q6" s="53"/>
      <c r="R6" s="53"/>
      <c r="S6" s="53"/>
    </row>
    <row r="7" spans="1:4" ht="21.75" thickBot="1">
      <c r="A7" s="91"/>
      <c r="B7" s="147">
        <v>30</v>
      </c>
      <c r="C7" s="92" t="s">
        <v>9</v>
      </c>
      <c r="D7" s="53"/>
    </row>
    <row r="8" spans="1:21" ht="21.75" customHeight="1">
      <c r="A8" s="59" t="s">
        <v>10</v>
      </c>
      <c r="B8" s="60"/>
      <c r="C8" s="60"/>
      <c r="D8" s="55" t="s">
        <v>11</v>
      </c>
      <c r="E8" s="54"/>
      <c r="F8" s="55" t="s">
        <v>12</v>
      </c>
      <c r="G8" s="54"/>
      <c r="H8" s="55" t="s">
        <v>13</v>
      </c>
      <c r="I8" s="54"/>
      <c r="J8" s="55" t="s">
        <v>14</v>
      </c>
      <c r="K8" s="54"/>
      <c r="L8" s="285" t="s">
        <v>15</v>
      </c>
      <c r="M8" s="286"/>
      <c r="N8" s="285" t="s">
        <v>4</v>
      </c>
      <c r="O8" s="286"/>
      <c r="P8" s="285" t="s">
        <v>16</v>
      </c>
      <c r="Q8" s="286"/>
      <c r="R8" s="57" t="s">
        <v>17</v>
      </c>
      <c r="S8" s="272" t="s">
        <v>116</v>
      </c>
      <c r="T8" s="58"/>
      <c r="U8" s="53"/>
    </row>
    <row r="9" spans="1:21" ht="19.5" customHeight="1">
      <c r="A9" s="59"/>
      <c r="B9" s="60"/>
      <c r="C9" s="60" t="s">
        <v>18</v>
      </c>
      <c r="D9" s="295" t="s">
        <v>133</v>
      </c>
      <c r="E9" s="296"/>
      <c r="F9" s="295" t="s">
        <v>134</v>
      </c>
      <c r="G9" s="296"/>
      <c r="H9" s="297" t="s">
        <v>136</v>
      </c>
      <c r="I9" s="298"/>
      <c r="J9" s="295" t="s">
        <v>137</v>
      </c>
      <c r="K9" s="296"/>
      <c r="L9" s="302" t="s">
        <v>91</v>
      </c>
      <c r="M9" s="303"/>
      <c r="N9" s="62" t="s">
        <v>8</v>
      </c>
      <c r="O9" s="148" t="s">
        <v>129</v>
      </c>
      <c r="P9" s="62" t="s">
        <v>8</v>
      </c>
      <c r="Q9" s="148" t="s">
        <v>129</v>
      </c>
      <c r="R9" s="62"/>
      <c r="S9" s="63"/>
      <c r="T9" s="64"/>
      <c r="U9" s="53"/>
    </row>
    <row r="10" spans="1:21" ht="21.75" customHeight="1">
      <c r="A10" s="65" t="s">
        <v>19</v>
      </c>
      <c r="B10" s="66"/>
      <c r="C10" s="66"/>
      <c r="D10" s="66"/>
      <c r="E10" s="66"/>
      <c r="F10" s="66"/>
      <c r="G10" s="67" t="s">
        <v>0</v>
      </c>
      <c r="H10" s="66"/>
      <c r="I10" s="66"/>
      <c r="J10" s="66"/>
      <c r="K10" s="66"/>
      <c r="L10" s="67" t="s">
        <v>1</v>
      </c>
      <c r="M10" s="66"/>
      <c r="N10" s="66"/>
      <c r="O10" s="66"/>
      <c r="P10" s="287" t="s">
        <v>130</v>
      </c>
      <c r="Q10" s="288"/>
      <c r="R10" s="288"/>
      <c r="S10" s="288"/>
      <c r="T10" s="289"/>
      <c r="U10" s="53"/>
    </row>
    <row r="11" spans="1:22" ht="21.75" customHeight="1">
      <c r="A11" s="69"/>
      <c r="B11" s="70" t="s">
        <v>20</v>
      </c>
      <c r="C11" s="70"/>
      <c r="D11" s="70"/>
      <c r="E11" s="72"/>
      <c r="F11" s="70" t="s">
        <v>21</v>
      </c>
      <c r="G11" s="299" t="s">
        <v>135</v>
      </c>
      <c r="H11" s="300"/>
      <c r="I11" s="300"/>
      <c r="J11" s="300"/>
      <c r="K11" s="301"/>
      <c r="L11" s="71"/>
      <c r="M11" s="250" t="s">
        <v>125</v>
      </c>
      <c r="N11" s="70"/>
      <c r="O11" s="70"/>
      <c r="P11" s="290" t="s">
        <v>131</v>
      </c>
      <c r="Q11" s="291"/>
      <c r="R11" s="291"/>
      <c r="S11" s="291"/>
      <c r="T11" s="292"/>
      <c r="U11" s="53"/>
      <c r="V11" s="149"/>
    </row>
    <row r="12" spans="1:22" ht="16.5" customHeight="1">
      <c r="A12" s="59"/>
      <c r="B12" s="74"/>
      <c r="C12" s="74"/>
      <c r="D12" s="74"/>
      <c r="E12" s="74"/>
      <c r="F12" s="60"/>
      <c r="G12" s="71"/>
      <c r="H12" s="70"/>
      <c r="I12" s="70"/>
      <c r="J12" s="70"/>
      <c r="K12" s="70"/>
      <c r="L12" s="71"/>
      <c r="M12" s="70"/>
      <c r="N12" s="70"/>
      <c r="O12" s="70"/>
      <c r="P12" s="71"/>
      <c r="Q12" s="70"/>
      <c r="R12" s="70"/>
      <c r="S12" s="70"/>
      <c r="T12" s="73"/>
      <c r="U12" s="53"/>
      <c r="V12" s="149"/>
    </row>
    <row r="13" spans="1:22" ht="36" customHeight="1">
      <c r="A13" s="65" t="s">
        <v>37</v>
      </c>
      <c r="B13" s="75"/>
      <c r="C13" s="75"/>
      <c r="D13" s="75"/>
      <c r="E13" s="66" t="s">
        <v>89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53"/>
      <c r="V13" s="70"/>
    </row>
    <row r="14" spans="1:22" ht="27" customHeight="1">
      <c r="A14" s="77"/>
      <c r="B14" s="78"/>
      <c r="C14" s="78"/>
      <c r="D14" s="78"/>
      <c r="E14" s="79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80"/>
      <c r="U14" s="53"/>
      <c r="V14" s="70"/>
    </row>
    <row r="15" spans="1:22" ht="27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80"/>
      <c r="U15" s="53"/>
      <c r="V15" s="149"/>
    </row>
    <row r="16" spans="1:22" ht="34.5" customHeight="1">
      <c r="A16" s="65" t="s">
        <v>22</v>
      </c>
      <c r="B16" s="75"/>
      <c r="C16" s="75"/>
      <c r="D16" s="75"/>
      <c r="E16" s="75"/>
      <c r="F16" s="75"/>
      <c r="G16" s="75"/>
      <c r="H16" s="75"/>
      <c r="I16" s="75"/>
      <c r="J16" s="75"/>
      <c r="K16" s="81"/>
      <c r="L16" s="75"/>
      <c r="M16" s="75"/>
      <c r="N16" s="75"/>
      <c r="O16" s="75"/>
      <c r="P16" s="75"/>
      <c r="Q16" s="75"/>
      <c r="R16" s="75"/>
      <c r="S16" s="75"/>
      <c r="T16" s="76"/>
      <c r="U16" s="53"/>
      <c r="V16" s="149"/>
    </row>
    <row r="17" spans="1:22" ht="21" customHeight="1">
      <c r="A17" s="77"/>
      <c r="B17" s="82"/>
      <c r="C17" s="82"/>
      <c r="D17" s="82"/>
      <c r="E17" s="82"/>
      <c r="F17" s="82"/>
      <c r="G17" s="82" t="s">
        <v>23</v>
      </c>
      <c r="H17" s="82"/>
      <c r="I17" s="82"/>
      <c r="J17" s="82"/>
      <c r="K17" s="83"/>
      <c r="L17" s="82"/>
      <c r="M17" s="82"/>
      <c r="N17" s="82"/>
      <c r="O17" s="82"/>
      <c r="P17" s="82"/>
      <c r="Q17" s="82"/>
      <c r="R17" s="82"/>
      <c r="S17" s="82"/>
      <c r="T17" s="80"/>
      <c r="U17" s="53"/>
      <c r="V17" s="149"/>
    </row>
    <row r="18" spans="1:21" ht="27" customHeight="1">
      <c r="A18" s="77"/>
      <c r="B18" s="78"/>
      <c r="C18" s="78"/>
      <c r="D18" s="78"/>
      <c r="E18" s="78"/>
      <c r="F18" s="78"/>
      <c r="G18" s="151"/>
      <c r="H18" s="78"/>
      <c r="I18" s="78"/>
      <c r="J18" s="82"/>
      <c r="K18" s="83"/>
      <c r="L18" s="82"/>
      <c r="M18" s="82"/>
      <c r="N18" s="82"/>
      <c r="O18" s="82"/>
      <c r="P18" s="82"/>
      <c r="Q18" s="82"/>
      <c r="R18" s="82"/>
      <c r="S18" s="82"/>
      <c r="T18" s="80"/>
      <c r="U18" s="53"/>
    </row>
    <row r="19" spans="1:21" ht="27" customHeight="1">
      <c r="A19" s="77"/>
      <c r="B19" s="78"/>
      <c r="C19" s="79"/>
      <c r="D19" s="293" t="s">
        <v>87</v>
      </c>
      <c r="E19" s="294"/>
      <c r="F19" s="294"/>
      <c r="G19" s="150"/>
      <c r="H19" s="143"/>
      <c r="I19" s="143" t="s">
        <v>39</v>
      </c>
      <c r="J19" s="82"/>
      <c r="K19" s="83"/>
      <c r="L19" s="82"/>
      <c r="M19" s="82"/>
      <c r="N19" s="82"/>
      <c r="O19" s="82"/>
      <c r="P19" s="82"/>
      <c r="Q19" s="82"/>
      <c r="R19" s="82"/>
      <c r="S19" s="82"/>
      <c r="T19" s="80"/>
      <c r="U19" s="53"/>
    </row>
    <row r="20" spans="1:21" ht="27" customHeight="1">
      <c r="A20" s="77"/>
      <c r="B20" s="78"/>
      <c r="C20" s="78"/>
      <c r="D20" s="143"/>
      <c r="E20" s="79"/>
      <c r="F20" s="79"/>
      <c r="G20" s="150"/>
      <c r="H20" s="84"/>
      <c r="I20" s="143"/>
      <c r="J20" s="82"/>
      <c r="K20" s="83"/>
      <c r="L20" s="82"/>
      <c r="M20" s="82"/>
      <c r="N20" s="82"/>
      <c r="O20" s="82"/>
      <c r="P20" s="82"/>
      <c r="Q20" s="82"/>
      <c r="R20" s="82"/>
      <c r="S20" s="82"/>
      <c r="T20" s="80"/>
      <c r="U20" s="53"/>
    </row>
    <row r="21" spans="1:21" ht="27" customHeight="1">
      <c r="A21" s="77"/>
      <c r="B21" s="78"/>
      <c r="C21" s="78"/>
      <c r="D21" s="143"/>
      <c r="E21" s="78"/>
      <c r="F21" s="78"/>
      <c r="G21" s="150"/>
      <c r="H21" s="78"/>
      <c r="I21" s="143"/>
      <c r="J21" s="82"/>
      <c r="K21" s="83"/>
      <c r="L21" s="82"/>
      <c r="M21" s="82"/>
      <c r="N21" s="82"/>
      <c r="O21" s="82"/>
      <c r="P21" s="82"/>
      <c r="Q21" s="82"/>
      <c r="R21" s="82"/>
      <c r="S21" s="82"/>
      <c r="T21" s="80"/>
      <c r="U21" s="53"/>
    </row>
    <row r="22" spans="1:21" ht="27" customHeight="1">
      <c r="A22" s="77"/>
      <c r="B22" s="78"/>
      <c r="C22" s="78"/>
      <c r="D22" s="143"/>
      <c r="E22" s="78"/>
      <c r="F22" s="78"/>
      <c r="G22" s="146"/>
      <c r="H22" s="84"/>
      <c r="I22" s="143"/>
      <c r="J22" s="82"/>
      <c r="K22" s="83"/>
      <c r="L22" s="82"/>
      <c r="M22" s="82"/>
      <c r="N22" s="82"/>
      <c r="O22" s="82"/>
      <c r="P22" s="82"/>
      <c r="Q22" s="82"/>
      <c r="R22" s="82"/>
      <c r="S22" s="82"/>
      <c r="T22" s="80"/>
      <c r="U22" s="53"/>
    </row>
    <row r="23" spans="1:21" ht="27" customHeight="1">
      <c r="A23" s="77"/>
      <c r="B23" s="78"/>
      <c r="C23" s="78"/>
      <c r="D23" s="78"/>
      <c r="E23" s="78"/>
      <c r="F23" s="78"/>
      <c r="G23" s="146"/>
      <c r="H23" s="78"/>
      <c r="I23" s="78"/>
      <c r="J23" s="82"/>
      <c r="K23" s="83"/>
      <c r="L23" s="82"/>
      <c r="M23" s="82"/>
      <c r="N23" s="82"/>
      <c r="O23" s="82"/>
      <c r="P23" s="82"/>
      <c r="Q23" s="82"/>
      <c r="R23" s="82"/>
      <c r="S23" s="82"/>
      <c r="T23" s="80"/>
      <c r="U23" s="53"/>
    </row>
    <row r="24" spans="1:21" ht="27" customHeight="1">
      <c r="A24" s="77"/>
      <c r="B24" s="78"/>
      <c r="C24" s="78"/>
      <c r="D24" s="78"/>
      <c r="E24" s="78"/>
      <c r="F24" s="78"/>
      <c r="G24" s="78"/>
      <c r="H24" s="78"/>
      <c r="I24" s="78"/>
      <c r="J24" s="82"/>
      <c r="K24" s="83"/>
      <c r="L24" s="82"/>
      <c r="M24" s="82"/>
      <c r="N24" s="82"/>
      <c r="O24" s="82"/>
      <c r="P24" s="82"/>
      <c r="Q24" s="82"/>
      <c r="R24" s="82"/>
      <c r="S24" s="82"/>
      <c r="T24" s="80"/>
      <c r="U24" s="53"/>
    </row>
    <row r="25" spans="1:21" ht="27" customHeight="1" thickBot="1">
      <c r="A25" s="85"/>
      <c r="B25" s="86"/>
      <c r="C25" s="86"/>
      <c r="D25" s="86"/>
      <c r="E25" s="86"/>
      <c r="F25" s="86"/>
      <c r="G25" s="86"/>
      <c r="H25" s="86"/>
      <c r="I25" s="86"/>
      <c r="J25" s="87"/>
      <c r="K25" s="88"/>
      <c r="L25" s="87"/>
      <c r="M25" s="87"/>
      <c r="N25" s="87"/>
      <c r="O25" s="87"/>
      <c r="P25" s="87"/>
      <c r="Q25" s="87"/>
      <c r="R25" s="87"/>
      <c r="S25" s="87"/>
      <c r="T25" s="89"/>
      <c r="U25" s="53"/>
    </row>
  </sheetData>
  <sheetProtection/>
  <mergeCells count="12">
    <mergeCell ref="L9:M9"/>
    <mergeCell ref="J9:K9"/>
    <mergeCell ref="N8:O8"/>
    <mergeCell ref="P8:Q8"/>
    <mergeCell ref="L8:M8"/>
    <mergeCell ref="P10:T10"/>
    <mergeCell ref="P11:T11"/>
    <mergeCell ref="D19:F19"/>
    <mergeCell ref="D9:E9"/>
    <mergeCell ref="F9:G9"/>
    <mergeCell ref="H9:I9"/>
    <mergeCell ref="G11:K11"/>
  </mergeCells>
  <conditionalFormatting sqref="E11">
    <cfRule type="expression" priority="55" dxfId="8" stopIfTrue="1">
      <formula>設計書鏡!#REF!=1</formula>
    </cfRule>
  </conditionalFormatting>
  <printOptions horizontalCentered="1" verticalCentered="1"/>
  <pageMargins left="0.11811023622047245" right="0.11811023622047245" top="1.1811023622047245" bottom="0.5905511811023623" header="0.5118110236220472" footer="0.511811023622047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60" zoomScaleNormal="60" zoomScalePageLayoutView="0" workbookViewId="0" topLeftCell="A1">
      <selection activeCell="B31" sqref="B31:D31"/>
    </sheetView>
  </sheetViews>
  <sheetFormatPr defaultColWidth="8.66015625" defaultRowHeight="15"/>
  <cols>
    <col min="1" max="2" width="15.66015625" style="4" customWidth="1"/>
    <col min="3" max="3" width="5.66015625" style="4" customWidth="1"/>
    <col min="4" max="4" width="12.66015625" style="4" customWidth="1"/>
    <col min="5" max="5" width="14.41015625" style="5" bestFit="1" customWidth="1"/>
    <col min="6" max="6" width="13.66015625" style="4" customWidth="1"/>
    <col min="7" max="8" width="10.66015625" style="4" customWidth="1"/>
    <col min="9" max="9" width="2.66015625" style="4" customWidth="1"/>
    <col min="10" max="16384" width="8.66015625" style="4" customWidth="1"/>
  </cols>
  <sheetData>
    <row r="1" spans="1:10" ht="17.25">
      <c r="A1" s="10" t="s">
        <v>24</v>
      </c>
      <c r="B1" s="11"/>
      <c r="C1" s="12" t="s">
        <v>25</v>
      </c>
      <c r="D1" s="11"/>
      <c r="E1" s="13"/>
      <c r="F1" s="11"/>
      <c r="G1" s="11"/>
      <c r="H1" s="11"/>
      <c r="I1" s="14"/>
      <c r="J1" s="7"/>
    </row>
    <row r="2" spans="1:10" ht="18" thickBot="1">
      <c r="A2" s="15"/>
      <c r="B2" s="16" t="s">
        <v>21</v>
      </c>
      <c r="C2" s="17"/>
      <c r="D2" s="246" t="s">
        <v>128</v>
      </c>
      <c r="E2" s="18"/>
      <c r="F2" s="16"/>
      <c r="G2" s="16"/>
      <c r="H2" s="16"/>
      <c r="I2" s="19"/>
      <c r="J2" s="7"/>
    </row>
    <row r="3" spans="1:9" ht="18" thickBot="1">
      <c r="A3" s="8" t="s">
        <v>26</v>
      </c>
      <c r="B3" s="8"/>
      <c r="C3" s="8"/>
      <c r="D3" s="8"/>
      <c r="E3" s="9"/>
      <c r="F3" s="8"/>
      <c r="G3" s="8"/>
      <c r="H3" s="8"/>
      <c r="I3" s="8"/>
    </row>
    <row r="4" spans="1:10" ht="17.25">
      <c r="A4" s="10"/>
      <c r="B4" s="21"/>
      <c r="C4" s="12"/>
      <c r="D4" s="12"/>
      <c r="E4" s="22"/>
      <c r="F4" s="12"/>
      <c r="G4" s="23"/>
      <c r="H4" s="21"/>
      <c r="I4" s="14"/>
      <c r="J4" s="7"/>
    </row>
    <row r="5" spans="1:10" ht="18" thickBot="1">
      <c r="A5" s="24" t="s">
        <v>27</v>
      </c>
      <c r="B5" s="8"/>
      <c r="C5" s="25" t="s">
        <v>2</v>
      </c>
      <c r="D5" s="25" t="s">
        <v>28</v>
      </c>
      <c r="E5" s="25" t="s">
        <v>29</v>
      </c>
      <c r="F5" s="25" t="s">
        <v>30</v>
      </c>
      <c r="G5" s="25" t="s">
        <v>31</v>
      </c>
      <c r="H5" s="8"/>
      <c r="I5" s="26"/>
      <c r="J5" s="7"/>
    </row>
    <row r="6" spans="1:10" ht="18" thickTop="1">
      <c r="A6" s="27"/>
      <c r="B6" s="28"/>
      <c r="C6" s="29"/>
      <c r="D6" s="29"/>
      <c r="E6" s="30"/>
      <c r="F6" s="29"/>
      <c r="G6" s="29"/>
      <c r="H6" s="31"/>
      <c r="I6" s="32"/>
      <c r="J6" s="7"/>
    </row>
    <row r="7" spans="1:10" ht="18.75">
      <c r="A7" s="33" t="s">
        <v>132</v>
      </c>
      <c r="B7" s="241" t="s">
        <v>77</v>
      </c>
      <c r="C7" s="247" t="s">
        <v>75</v>
      </c>
      <c r="D7" s="189">
        <v>1</v>
      </c>
      <c r="E7" s="202" t="s">
        <v>73</v>
      </c>
      <c r="F7" s="36"/>
      <c r="G7" s="304">
        <v>1</v>
      </c>
      <c r="H7" s="305"/>
      <c r="I7" s="306"/>
      <c r="J7" s="7"/>
    </row>
    <row r="8" spans="1:10" ht="17.25">
      <c r="A8" s="38"/>
      <c r="B8" s="39"/>
      <c r="C8" s="40"/>
      <c r="D8" s="41"/>
      <c r="E8" s="40"/>
      <c r="F8" s="41"/>
      <c r="G8" s="42"/>
      <c r="H8" s="43"/>
      <c r="I8" s="44"/>
      <c r="J8" s="7"/>
    </row>
    <row r="9" spans="1:10" ht="25.5">
      <c r="A9" s="33" t="s">
        <v>132</v>
      </c>
      <c r="B9" s="241" t="s">
        <v>78</v>
      </c>
      <c r="C9" s="247" t="s">
        <v>75</v>
      </c>
      <c r="D9" s="189">
        <v>1</v>
      </c>
      <c r="E9" s="202" t="s">
        <v>73</v>
      </c>
      <c r="F9" s="36"/>
      <c r="G9" s="304">
        <v>2</v>
      </c>
      <c r="H9" s="305"/>
      <c r="I9" s="306"/>
      <c r="J9" s="7"/>
    </row>
    <row r="10" spans="1:10" ht="17.25">
      <c r="A10" s="38"/>
      <c r="B10" s="39"/>
      <c r="C10" s="40"/>
      <c r="D10" s="41"/>
      <c r="E10" s="40"/>
      <c r="F10" s="42"/>
      <c r="G10" s="42"/>
      <c r="H10" s="39"/>
      <c r="I10" s="44"/>
      <c r="J10" s="7"/>
    </row>
    <row r="11" spans="1:10" ht="17.25">
      <c r="A11" s="33"/>
      <c r="B11" s="8"/>
      <c r="C11" s="25"/>
      <c r="D11" s="34"/>
      <c r="E11" s="145"/>
      <c r="F11" s="36"/>
      <c r="G11" s="37"/>
      <c r="H11" s="8"/>
      <c r="I11" s="26"/>
      <c r="J11" s="7"/>
    </row>
    <row r="12" spans="1:10" ht="17.25">
      <c r="A12" s="38"/>
      <c r="B12" s="39"/>
      <c r="C12" s="40"/>
      <c r="D12" s="41"/>
      <c r="E12" s="40"/>
      <c r="F12" s="42"/>
      <c r="G12" s="42"/>
      <c r="H12" s="39"/>
      <c r="I12" s="44"/>
      <c r="J12" s="7"/>
    </row>
    <row r="13" spans="1:10" ht="17.25">
      <c r="A13" s="33"/>
      <c r="B13" s="8"/>
      <c r="C13" s="25"/>
      <c r="D13" s="34"/>
      <c r="E13" s="35"/>
      <c r="F13" s="36"/>
      <c r="G13" s="37"/>
      <c r="H13" s="8"/>
      <c r="I13" s="26"/>
      <c r="J13" s="7"/>
    </row>
    <row r="14" spans="1:10" ht="17.25">
      <c r="A14" s="38"/>
      <c r="B14" s="39"/>
      <c r="C14" s="40"/>
      <c r="D14" s="41"/>
      <c r="E14" s="40"/>
      <c r="F14" s="42"/>
      <c r="G14" s="42"/>
      <c r="H14" s="39"/>
      <c r="I14" s="44"/>
      <c r="J14" s="7"/>
    </row>
    <row r="15" spans="1:10" ht="17.25">
      <c r="A15" s="33"/>
      <c r="B15" s="8"/>
      <c r="C15" s="25"/>
      <c r="D15" s="34"/>
      <c r="E15" s="35"/>
      <c r="F15" s="36"/>
      <c r="G15" s="37"/>
      <c r="H15" s="8"/>
      <c r="I15" s="26"/>
      <c r="J15" s="7"/>
    </row>
    <row r="16" spans="1:10" ht="17.25">
      <c r="A16" s="38"/>
      <c r="B16" s="39"/>
      <c r="C16" s="40"/>
      <c r="D16" s="41"/>
      <c r="E16" s="40"/>
      <c r="F16" s="42"/>
      <c r="G16" s="42"/>
      <c r="H16" s="43"/>
      <c r="I16" s="44"/>
      <c r="J16" s="7"/>
    </row>
    <row r="17" spans="1:10" ht="17.25">
      <c r="A17" s="33"/>
      <c r="B17" s="8"/>
      <c r="C17" s="25"/>
      <c r="D17" s="34"/>
      <c r="E17" s="35"/>
      <c r="F17" s="36"/>
      <c r="G17" s="37"/>
      <c r="H17" s="8"/>
      <c r="I17" s="45"/>
      <c r="J17" s="7"/>
    </row>
    <row r="18" spans="1:10" ht="17.25">
      <c r="A18" s="38"/>
      <c r="B18" s="39"/>
      <c r="C18" s="40"/>
      <c r="D18" s="41"/>
      <c r="E18" s="40"/>
      <c r="F18" s="42"/>
      <c r="G18" s="42"/>
      <c r="H18" s="39"/>
      <c r="I18" s="46"/>
      <c r="J18" s="7"/>
    </row>
    <row r="19" spans="1:10" ht="17.25">
      <c r="A19" s="33"/>
      <c r="B19" s="8"/>
      <c r="C19" s="25"/>
      <c r="D19" s="34"/>
      <c r="E19" s="35"/>
      <c r="F19" s="36"/>
      <c r="G19" s="37"/>
      <c r="H19" s="8"/>
      <c r="I19" s="26"/>
      <c r="J19" s="7"/>
    </row>
    <row r="20" spans="1:10" ht="17.25">
      <c r="A20" s="38"/>
      <c r="B20" s="39"/>
      <c r="C20" s="40"/>
      <c r="D20" s="41"/>
      <c r="E20" s="40"/>
      <c r="F20" s="41"/>
      <c r="G20" s="47"/>
      <c r="H20" s="48"/>
      <c r="I20" s="44"/>
      <c r="J20" s="7"/>
    </row>
    <row r="21" spans="1:10" ht="17.25">
      <c r="A21" s="33"/>
      <c r="B21" s="8"/>
      <c r="C21" s="25"/>
      <c r="D21" s="34"/>
      <c r="E21" s="35"/>
      <c r="F21" s="36"/>
      <c r="G21" s="37"/>
      <c r="H21" s="49"/>
      <c r="I21" s="26"/>
      <c r="J21" s="7"/>
    </row>
    <row r="22" spans="1:10" ht="17.25">
      <c r="A22" s="38"/>
      <c r="B22" s="39"/>
      <c r="C22" s="40"/>
      <c r="D22" s="41"/>
      <c r="E22" s="40"/>
      <c r="F22" s="42"/>
      <c r="G22" s="42"/>
      <c r="H22" s="48"/>
      <c r="I22" s="44"/>
      <c r="J22" s="7"/>
    </row>
    <row r="23" spans="1:10" ht="17.25">
      <c r="A23" s="33"/>
      <c r="B23" s="8"/>
      <c r="C23" s="25"/>
      <c r="D23" s="34"/>
      <c r="E23" s="35"/>
      <c r="F23" s="36"/>
      <c r="G23" s="37"/>
      <c r="H23" s="49"/>
      <c r="I23" s="26"/>
      <c r="J23" s="7"/>
    </row>
    <row r="24" spans="1:10" ht="17.25">
      <c r="A24" s="38"/>
      <c r="B24" s="39"/>
      <c r="C24" s="42"/>
      <c r="D24" s="41"/>
      <c r="E24" s="40"/>
      <c r="F24" s="42"/>
      <c r="G24" s="42"/>
      <c r="H24" s="48"/>
      <c r="I24" s="44"/>
      <c r="J24" s="7"/>
    </row>
    <row r="25" spans="1:10" ht="17.25">
      <c r="A25" s="253" t="s">
        <v>86</v>
      </c>
      <c r="B25" s="8"/>
      <c r="C25" s="25"/>
      <c r="D25" s="34"/>
      <c r="E25" s="35"/>
      <c r="F25" s="36"/>
      <c r="G25" s="37"/>
      <c r="H25" s="49"/>
      <c r="I25" s="26"/>
      <c r="J25" s="7"/>
    </row>
    <row r="26" spans="1:10" ht="17.25">
      <c r="A26" s="38"/>
      <c r="B26" s="39"/>
      <c r="C26" s="42"/>
      <c r="D26" s="41"/>
      <c r="E26" s="40"/>
      <c r="F26" s="42"/>
      <c r="G26" s="47"/>
      <c r="H26" s="48"/>
      <c r="I26" s="44"/>
      <c r="J26" s="7"/>
    </row>
    <row r="27" spans="1:10" ht="17.25">
      <c r="A27" s="33"/>
      <c r="B27" s="8"/>
      <c r="C27" s="37"/>
      <c r="D27" s="34"/>
      <c r="E27" s="25"/>
      <c r="F27" s="36"/>
      <c r="G27" s="36"/>
      <c r="H27" s="49"/>
      <c r="I27" s="26"/>
      <c r="J27" s="7"/>
    </row>
    <row r="28" spans="1:10" ht="17.25">
      <c r="A28" s="38"/>
      <c r="B28" s="39"/>
      <c r="C28" s="42"/>
      <c r="D28" s="41"/>
      <c r="E28" s="40"/>
      <c r="F28" s="42"/>
      <c r="G28" s="42"/>
      <c r="H28" s="48"/>
      <c r="I28" s="44"/>
      <c r="J28" s="7"/>
    </row>
    <row r="29" spans="1:10" ht="18" thickBot="1">
      <c r="A29" s="50"/>
      <c r="B29" s="16"/>
      <c r="C29" s="17"/>
      <c r="D29" s="17"/>
      <c r="E29" s="51"/>
      <c r="F29" s="17"/>
      <c r="G29" s="17"/>
      <c r="H29" s="52"/>
      <c r="I29" s="19"/>
      <c r="J29" s="7"/>
    </row>
    <row r="30" spans="1:9" ht="17.25">
      <c r="A30" s="20"/>
      <c r="B30" s="20"/>
      <c r="C30" s="20"/>
      <c r="D30" s="20"/>
      <c r="E30" s="9"/>
      <c r="F30" s="7"/>
      <c r="G30" s="7"/>
      <c r="H30" s="7"/>
      <c r="I30" s="7"/>
    </row>
    <row r="31" spans="2:5" ht="17.25">
      <c r="B31" s="5"/>
      <c r="E31" s="4"/>
    </row>
  </sheetData>
  <sheetProtection/>
  <mergeCells count="2">
    <mergeCell ref="G7:I7"/>
    <mergeCell ref="G9:I9"/>
  </mergeCells>
  <conditionalFormatting sqref="E7:F29 A2">
    <cfRule type="expression" priority="56" dxfId="8" stopIfTrue="1">
      <formula>内訳甲!#REF!=1</formula>
    </cfRule>
  </conditionalFormatting>
  <printOptions horizontalCentered="1"/>
  <pageMargins left="0.5118110236220472" right="0.5118110236220472" top="1.1811023622047245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60" zoomScaleNormal="60" zoomScalePageLayoutView="0" workbookViewId="0" topLeftCell="A1">
      <selection activeCell="B31" sqref="B31:D31"/>
    </sheetView>
  </sheetViews>
  <sheetFormatPr defaultColWidth="8.66015625" defaultRowHeight="15"/>
  <cols>
    <col min="1" max="2" width="15.66015625" style="6" customWidth="1"/>
    <col min="3" max="3" width="5.66015625" style="6" customWidth="1"/>
    <col min="4" max="4" width="12.66015625" style="6" customWidth="1"/>
    <col min="5" max="5" width="14.41015625" style="6" bestFit="1" customWidth="1"/>
    <col min="6" max="6" width="13.66015625" style="6" customWidth="1"/>
    <col min="7" max="7" width="15.66015625" style="6" customWidth="1"/>
    <col min="8" max="8" width="6.5" style="6" customWidth="1"/>
    <col min="9" max="9" width="2.66015625" style="6" customWidth="1"/>
    <col min="10" max="16384" width="8.66015625" style="6" customWidth="1"/>
  </cols>
  <sheetData>
    <row r="1" ht="18" thickBot="1">
      <c r="A1" s="241" t="s">
        <v>69</v>
      </c>
    </row>
    <row r="2" spans="1:10" ht="17.25">
      <c r="A2" s="94"/>
      <c r="B2" s="95"/>
      <c r="C2" s="96"/>
      <c r="D2" s="97"/>
      <c r="E2" s="96"/>
      <c r="F2" s="96"/>
      <c r="G2" s="96"/>
      <c r="H2" s="98"/>
      <c r="I2" s="99"/>
      <c r="J2" s="93"/>
    </row>
    <row r="3" spans="1:10" ht="18" thickBot="1">
      <c r="A3" s="100" t="s">
        <v>27</v>
      </c>
      <c r="B3" s="101"/>
      <c r="C3" s="102" t="s">
        <v>32</v>
      </c>
      <c r="D3" s="103" t="s">
        <v>28</v>
      </c>
      <c r="E3" s="104" t="s">
        <v>29</v>
      </c>
      <c r="F3" s="104" t="s">
        <v>30</v>
      </c>
      <c r="G3" s="102" t="s">
        <v>33</v>
      </c>
      <c r="H3" s="105"/>
      <c r="I3" s="106"/>
      <c r="J3" s="93"/>
    </row>
    <row r="4" spans="1:10" ht="18" thickTop="1">
      <c r="A4" s="107"/>
      <c r="B4" s="108"/>
      <c r="C4" s="109"/>
      <c r="D4" s="109"/>
      <c r="E4" s="109"/>
      <c r="F4" s="109"/>
      <c r="G4" s="109"/>
      <c r="H4" s="110"/>
      <c r="I4" s="111"/>
      <c r="J4" s="93"/>
    </row>
    <row r="5" spans="1:10" ht="17.25">
      <c r="A5" s="112"/>
      <c r="B5" s="101"/>
      <c r="C5" s="113">
        <f>IF($A$5="","","式")</f>
      </c>
      <c r="D5" s="113">
        <f>IF($A$5="","",1)</f>
      </c>
      <c r="E5" s="102">
        <f>IF($A$5="","","－")</f>
      </c>
      <c r="F5" s="102"/>
      <c r="G5" s="113"/>
      <c r="H5" s="105"/>
      <c r="I5" s="114"/>
      <c r="J5" s="93"/>
    </row>
    <row r="6" spans="1:10" ht="17.25">
      <c r="A6" s="115"/>
      <c r="B6" s="116"/>
      <c r="C6" s="117"/>
      <c r="D6" s="117"/>
      <c r="E6" s="118"/>
      <c r="F6" s="118"/>
      <c r="G6" s="119"/>
      <c r="H6" s="120"/>
      <c r="I6" s="121"/>
      <c r="J6" s="93"/>
    </row>
    <row r="7" spans="1:10" ht="17.25">
      <c r="A7" s="112"/>
      <c r="B7" s="101"/>
      <c r="C7" s="113"/>
      <c r="D7" s="113"/>
      <c r="E7" s="102"/>
      <c r="F7" s="102"/>
      <c r="G7" s="122"/>
      <c r="H7" s="105"/>
      <c r="I7" s="114"/>
      <c r="J7" s="93"/>
    </row>
    <row r="8" spans="1:10" ht="17.25">
      <c r="A8" s="115"/>
      <c r="B8" s="116"/>
      <c r="C8" s="117"/>
      <c r="D8" s="117"/>
      <c r="E8" s="117"/>
      <c r="F8" s="117"/>
      <c r="G8" s="117"/>
      <c r="H8" s="123"/>
      <c r="I8" s="121"/>
      <c r="J8" s="93"/>
    </row>
    <row r="9" spans="1:10" ht="17.25">
      <c r="A9" s="124"/>
      <c r="B9" s="101"/>
      <c r="C9" s="102"/>
      <c r="D9" s="125"/>
      <c r="E9" s="102"/>
      <c r="F9" s="122"/>
      <c r="G9" s="113"/>
      <c r="H9" s="105"/>
      <c r="I9" s="114"/>
      <c r="J9" s="93"/>
    </row>
    <row r="10" spans="1:10" ht="17.25">
      <c r="A10" s="115"/>
      <c r="B10" s="116"/>
      <c r="C10" s="117"/>
      <c r="D10" s="126"/>
      <c r="E10" s="119"/>
      <c r="F10" s="119"/>
      <c r="G10" s="117"/>
      <c r="H10" s="120"/>
      <c r="I10" s="127"/>
      <c r="J10" s="93"/>
    </row>
    <row r="11" spans="1:10" ht="17.25">
      <c r="A11" s="124"/>
      <c r="B11" s="101"/>
      <c r="C11" s="113"/>
      <c r="D11" s="125"/>
      <c r="E11" s="113"/>
      <c r="F11" s="122"/>
      <c r="G11" s="113"/>
      <c r="H11" s="105"/>
      <c r="I11" s="114"/>
      <c r="J11" s="93"/>
    </row>
    <row r="12" spans="1:10" ht="17.25">
      <c r="A12" s="115"/>
      <c r="B12" s="116"/>
      <c r="C12" s="117"/>
      <c r="D12" s="126"/>
      <c r="E12" s="117"/>
      <c r="F12" s="126"/>
      <c r="G12" s="119"/>
      <c r="H12" s="120"/>
      <c r="I12" s="121"/>
      <c r="J12" s="93"/>
    </row>
    <row r="13" spans="1:10" ht="17.25">
      <c r="A13" s="112"/>
      <c r="B13" s="101"/>
      <c r="C13" s="113"/>
      <c r="D13" s="125"/>
      <c r="E13" s="113"/>
      <c r="F13" s="113"/>
      <c r="G13" s="122"/>
      <c r="H13" s="105"/>
      <c r="I13" s="114"/>
      <c r="J13" s="93"/>
    </row>
    <row r="14" spans="1:10" ht="17.25">
      <c r="A14" s="115"/>
      <c r="B14" s="116"/>
      <c r="C14" s="117"/>
      <c r="D14" s="126"/>
      <c r="E14" s="117"/>
      <c r="F14" s="117"/>
      <c r="G14" s="117"/>
      <c r="H14" s="120"/>
      <c r="I14" s="121"/>
      <c r="J14" s="93"/>
    </row>
    <row r="15" spans="1:10" ht="17.25">
      <c r="A15" s="124"/>
      <c r="B15" s="101"/>
      <c r="C15" s="102"/>
      <c r="D15" s="125"/>
      <c r="E15" s="102"/>
      <c r="F15" s="122"/>
      <c r="G15" s="113"/>
      <c r="H15" s="105"/>
      <c r="I15" s="114"/>
      <c r="J15" s="93"/>
    </row>
    <row r="16" spans="1:10" ht="17.25">
      <c r="A16" s="115"/>
      <c r="B16" s="116"/>
      <c r="C16" s="117"/>
      <c r="D16" s="126"/>
      <c r="E16" s="117"/>
      <c r="F16" s="126"/>
      <c r="G16" s="117"/>
      <c r="H16" s="120"/>
      <c r="I16" s="121"/>
      <c r="J16" s="93"/>
    </row>
    <row r="17" spans="1:10" ht="17.25">
      <c r="A17" s="124"/>
      <c r="B17" s="101"/>
      <c r="C17" s="113"/>
      <c r="D17" s="125"/>
      <c r="E17" s="113"/>
      <c r="F17" s="122"/>
      <c r="G17" s="113"/>
      <c r="H17" s="156"/>
      <c r="I17" s="157"/>
      <c r="J17" s="93"/>
    </row>
    <row r="18" spans="1:10" ht="17.25">
      <c r="A18" s="115"/>
      <c r="B18" s="116"/>
      <c r="C18" s="117"/>
      <c r="D18" s="126"/>
      <c r="E18" s="117"/>
      <c r="F18" s="117"/>
      <c r="G18" s="117"/>
      <c r="H18" s="120"/>
      <c r="I18" s="121"/>
      <c r="J18" s="93"/>
    </row>
    <row r="19" spans="1:10" ht="18.75">
      <c r="A19" s="249" t="s">
        <v>80</v>
      </c>
      <c r="B19" s="101"/>
      <c r="C19" s="247" t="s">
        <v>75</v>
      </c>
      <c r="D19" s="189">
        <v>1</v>
      </c>
      <c r="E19" s="202" t="s">
        <v>73</v>
      </c>
      <c r="F19" s="122"/>
      <c r="G19" s="113"/>
      <c r="H19" s="313"/>
      <c r="I19" s="314"/>
      <c r="J19" s="93"/>
    </row>
    <row r="20" spans="1:10" ht="17.25">
      <c r="A20" s="115"/>
      <c r="B20" s="154" t="s">
        <v>40</v>
      </c>
      <c r="C20" s="117"/>
      <c r="D20" s="126"/>
      <c r="E20" s="117"/>
      <c r="F20" s="117"/>
      <c r="G20" s="310"/>
      <c r="H20" s="311"/>
      <c r="I20" s="312"/>
      <c r="J20" s="93"/>
    </row>
    <row r="21" spans="1:10" ht="18.75">
      <c r="A21" s="251" t="s">
        <v>81</v>
      </c>
      <c r="B21" s="155" t="s">
        <v>41</v>
      </c>
      <c r="C21" s="247" t="s">
        <v>75</v>
      </c>
      <c r="D21" s="189">
        <v>1</v>
      </c>
      <c r="E21" s="202" t="s">
        <v>73</v>
      </c>
      <c r="F21" s="122"/>
      <c r="G21" s="307"/>
      <c r="H21" s="308"/>
      <c r="I21" s="309"/>
      <c r="J21" s="93"/>
    </row>
    <row r="22" spans="1:10" ht="17.25">
      <c r="A22" s="115"/>
      <c r="B22" s="116"/>
      <c r="C22" s="117"/>
      <c r="D22" s="126"/>
      <c r="E22" s="117"/>
      <c r="F22" s="117"/>
      <c r="G22" s="117"/>
      <c r="H22" s="120"/>
      <c r="I22" s="121"/>
      <c r="J22" s="93"/>
    </row>
    <row r="23" spans="1:10" ht="17.25">
      <c r="A23" s="249" t="s">
        <v>82</v>
      </c>
      <c r="B23" s="101"/>
      <c r="C23" s="113"/>
      <c r="D23" s="125"/>
      <c r="E23" s="113"/>
      <c r="F23" s="122"/>
      <c r="G23" s="113"/>
      <c r="H23" s="105"/>
      <c r="I23" s="114"/>
      <c r="J23" s="93"/>
    </row>
    <row r="24" spans="1:10" ht="17.25">
      <c r="A24" s="115"/>
      <c r="B24" s="116"/>
      <c r="C24" s="117"/>
      <c r="D24" s="126"/>
      <c r="E24" s="144"/>
      <c r="F24" s="117"/>
      <c r="G24" s="117"/>
      <c r="H24" s="120"/>
      <c r="I24" s="121"/>
      <c r="J24" s="93"/>
    </row>
    <row r="25" spans="1:10" ht="17.25">
      <c r="A25" s="249" t="s">
        <v>83</v>
      </c>
      <c r="B25" s="101"/>
      <c r="C25" s="113"/>
      <c r="D25" s="125"/>
      <c r="E25" s="113"/>
      <c r="F25" s="122"/>
      <c r="G25" s="113"/>
      <c r="H25" s="105"/>
      <c r="I25" s="114"/>
      <c r="J25" s="93"/>
    </row>
    <row r="26" spans="1:10" ht="17.25">
      <c r="A26" s="115"/>
      <c r="B26" s="116"/>
      <c r="C26" s="117"/>
      <c r="D26" s="126"/>
      <c r="E26" s="117"/>
      <c r="F26" s="126"/>
      <c r="G26" s="117"/>
      <c r="H26" s="120"/>
      <c r="I26" s="121"/>
      <c r="J26" s="93"/>
    </row>
    <row r="27" spans="1:10" ht="17.25">
      <c r="A27" s="249" t="s">
        <v>84</v>
      </c>
      <c r="B27" s="101"/>
      <c r="C27" s="102" t="s">
        <v>3</v>
      </c>
      <c r="D27" s="125">
        <v>1</v>
      </c>
      <c r="E27" s="102" t="s">
        <v>34</v>
      </c>
      <c r="F27" s="122"/>
      <c r="G27" s="113"/>
      <c r="H27" s="313"/>
      <c r="I27" s="314"/>
      <c r="J27" s="93"/>
    </row>
    <row r="28" spans="1:10" ht="17.25">
      <c r="A28" s="115"/>
      <c r="B28" s="116"/>
      <c r="C28" s="117"/>
      <c r="D28" s="126"/>
      <c r="E28" s="117"/>
      <c r="F28" s="117"/>
      <c r="G28" s="117"/>
      <c r="H28" s="120"/>
      <c r="I28" s="128"/>
      <c r="J28" s="93"/>
    </row>
    <row r="29" spans="1:10" ht="18" thickBot="1">
      <c r="A29" s="252" t="s">
        <v>85</v>
      </c>
      <c r="B29" s="129"/>
      <c r="C29" s="130"/>
      <c r="D29" s="131"/>
      <c r="E29" s="130"/>
      <c r="F29" s="132"/>
      <c r="G29" s="130"/>
      <c r="H29" s="133"/>
      <c r="I29" s="134"/>
      <c r="J29" s="93"/>
    </row>
    <row r="30" spans="1:9" ht="17.25">
      <c r="A30" s="93"/>
      <c r="B30" s="93"/>
      <c r="C30" s="93"/>
      <c r="D30" s="93"/>
      <c r="E30" s="93"/>
      <c r="F30" s="93"/>
      <c r="G30" s="93"/>
      <c r="H30" s="93"/>
      <c r="I30" s="93"/>
    </row>
  </sheetData>
  <sheetProtection/>
  <mergeCells count="4">
    <mergeCell ref="G21:I21"/>
    <mergeCell ref="G20:I20"/>
    <mergeCell ref="H19:I19"/>
    <mergeCell ref="H27:I27"/>
  </mergeCells>
  <conditionalFormatting sqref="H4:H19 I4:I18 H22:I29 E4:G29">
    <cfRule type="expression" priority="57" dxfId="8" stopIfTrue="1">
      <formula>内訳乙!#REF!=1</formula>
    </cfRule>
  </conditionalFormatting>
  <printOptions horizontalCentered="1"/>
  <pageMargins left="0.5118110236220472" right="0.5118110236220472" top="1.1811023622047245" bottom="0.787401574803149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2"/>
  <sheetViews>
    <sheetView zoomScale="80" zoomScaleNormal="80" zoomScalePageLayoutView="0" workbookViewId="0" topLeftCell="D26">
      <selection activeCell="F64" sqref="F64:H64"/>
    </sheetView>
  </sheetViews>
  <sheetFormatPr defaultColWidth="8.66015625" defaultRowHeight="15"/>
  <cols>
    <col min="1" max="1" width="2.66015625" style="158" customWidth="1"/>
    <col min="2" max="2" width="4.66015625" style="158" customWidth="1"/>
    <col min="3" max="3" width="3.91015625" style="158" customWidth="1"/>
    <col min="4" max="4" width="5.08203125" style="158" customWidth="1"/>
    <col min="5" max="5" width="16.33203125" style="158" customWidth="1"/>
    <col min="6" max="6" width="11.5" style="158" customWidth="1"/>
    <col min="7" max="7" width="5.66015625" style="158" customWidth="1"/>
    <col min="8" max="9" width="12.66015625" style="158" customWidth="1"/>
    <col min="10" max="10" width="15.66015625" style="158" customWidth="1"/>
    <col min="11" max="11" width="24.66015625" style="158" customWidth="1"/>
    <col min="12" max="16384" width="8.66015625" style="158" customWidth="1"/>
  </cols>
  <sheetData>
    <row r="1" spans="1:255" ht="30" customHeight="1">
      <c r="A1" s="160"/>
      <c r="B1" s="161" t="s">
        <v>10</v>
      </c>
      <c r="C1" s="161">
        <v>1</v>
      </c>
      <c r="D1" s="161" t="s">
        <v>18</v>
      </c>
      <c r="E1" s="161"/>
      <c r="F1" s="278" t="s">
        <v>76</v>
      </c>
      <c r="G1" s="278"/>
      <c r="H1" s="278" t="s">
        <v>123</v>
      </c>
      <c r="I1" s="278"/>
      <c r="J1" s="217"/>
      <c r="K1" s="164" t="s">
        <v>42</v>
      </c>
      <c r="L1" s="165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</row>
    <row r="2" spans="1:255" ht="27.75" customHeight="1">
      <c r="A2" s="166"/>
      <c r="B2" s="167"/>
      <c r="C2" s="167"/>
      <c r="D2" s="167"/>
      <c r="E2" s="168" t="s">
        <v>43</v>
      </c>
      <c r="F2" s="167"/>
      <c r="G2" s="167"/>
      <c r="H2" s="167"/>
      <c r="I2" s="167"/>
      <c r="J2" s="167"/>
      <c r="K2" s="169"/>
      <c r="L2" s="165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</row>
    <row r="3" spans="1:255" ht="24.75" customHeight="1" thickBot="1">
      <c r="A3" s="171"/>
      <c r="B3" s="172" t="s">
        <v>44</v>
      </c>
      <c r="C3" s="172"/>
      <c r="D3" s="172"/>
      <c r="E3" s="173" t="s">
        <v>45</v>
      </c>
      <c r="F3" s="173" t="s">
        <v>46</v>
      </c>
      <c r="G3" s="173" t="s">
        <v>2</v>
      </c>
      <c r="H3" s="173" t="s">
        <v>47</v>
      </c>
      <c r="I3" s="173" t="s">
        <v>48</v>
      </c>
      <c r="J3" s="173" t="s">
        <v>49</v>
      </c>
      <c r="K3" s="174" t="s">
        <v>50</v>
      </c>
      <c r="L3" s="175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</row>
    <row r="4" spans="1:12" ht="18" customHeight="1" thickTop="1">
      <c r="A4" s="176"/>
      <c r="B4" s="177"/>
      <c r="C4" s="177"/>
      <c r="D4" s="177"/>
      <c r="E4" s="259" t="s">
        <v>99</v>
      </c>
      <c r="F4" s="267" t="s">
        <v>104</v>
      </c>
      <c r="G4" s="180"/>
      <c r="H4" s="181"/>
      <c r="I4" s="182"/>
      <c r="J4" s="182"/>
      <c r="K4" s="258"/>
      <c r="L4" s="184"/>
    </row>
    <row r="5" spans="1:12" ht="18" customHeight="1">
      <c r="A5" s="185"/>
      <c r="B5" s="256" t="s">
        <v>93</v>
      </c>
      <c r="C5" s="256"/>
      <c r="D5" s="256"/>
      <c r="E5" s="260" t="s">
        <v>98</v>
      </c>
      <c r="F5" s="255" t="s">
        <v>92</v>
      </c>
      <c r="G5" s="187" t="s">
        <v>97</v>
      </c>
      <c r="H5" s="189"/>
      <c r="I5" s="190"/>
      <c r="J5" s="190"/>
      <c r="K5" s="263"/>
      <c r="L5" s="184"/>
    </row>
    <row r="6" spans="1:12" ht="18" customHeight="1">
      <c r="A6" s="192"/>
      <c r="B6" s="257"/>
      <c r="C6" s="257"/>
      <c r="D6" s="257"/>
      <c r="E6" s="194"/>
      <c r="F6" s="268" t="s">
        <v>102</v>
      </c>
      <c r="G6" s="196"/>
      <c r="H6" s="197"/>
      <c r="I6" s="198"/>
      <c r="J6" s="198"/>
      <c r="K6" s="265"/>
      <c r="L6" s="184"/>
    </row>
    <row r="7" spans="1:12" ht="18" customHeight="1">
      <c r="A7" s="185"/>
      <c r="B7" s="256" t="s">
        <v>94</v>
      </c>
      <c r="C7" s="256"/>
      <c r="D7" s="256"/>
      <c r="E7" s="208"/>
      <c r="F7" s="255" t="s">
        <v>110</v>
      </c>
      <c r="G7" s="187" t="s">
        <v>97</v>
      </c>
      <c r="H7" s="189"/>
      <c r="I7" s="190"/>
      <c r="J7" s="190"/>
      <c r="K7" s="266"/>
      <c r="L7" s="184"/>
    </row>
    <row r="8" spans="1:12" ht="18" customHeight="1">
      <c r="A8" s="192"/>
      <c r="B8" s="257"/>
      <c r="C8" s="257"/>
      <c r="D8" s="257"/>
      <c r="E8" s="187"/>
      <c r="F8" s="268"/>
      <c r="G8" s="196"/>
      <c r="H8" s="197"/>
      <c r="I8" s="198"/>
      <c r="J8" s="198"/>
      <c r="K8" s="264"/>
      <c r="L8" s="184"/>
    </row>
    <row r="9" spans="1:12" ht="18" customHeight="1">
      <c r="A9" s="185"/>
      <c r="B9" s="256" t="s">
        <v>108</v>
      </c>
      <c r="C9" s="256"/>
      <c r="D9" s="256"/>
      <c r="E9" s="270" t="s">
        <v>72</v>
      </c>
      <c r="F9" s="255"/>
      <c r="G9" s="247" t="s">
        <v>75</v>
      </c>
      <c r="H9" s="189">
        <v>1</v>
      </c>
      <c r="I9" s="202"/>
      <c r="J9" s="254"/>
      <c r="K9" s="277"/>
      <c r="L9" s="184"/>
    </row>
    <row r="10" spans="1:12" ht="18" customHeight="1">
      <c r="A10" s="192"/>
      <c r="B10" s="257"/>
      <c r="C10" s="257"/>
      <c r="D10" s="257"/>
      <c r="E10" s="269"/>
      <c r="F10" s="268" t="s">
        <v>103</v>
      </c>
      <c r="G10" s="196"/>
      <c r="H10" s="197"/>
      <c r="I10" s="198"/>
      <c r="J10" s="198"/>
      <c r="K10" s="264"/>
      <c r="L10" s="184"/>
    </row>
    <row r="11" spans="1:12" ht="18" customHeight="1">
      <c r="A11" s="185"/>
      <c r="B11" s="256" t="s">
        <v>71</v>
      </c>
      <c r="C11" s="256"/>
      <c r="D11" s="256"/>
      <c r="E11" s="261"/>
      <c r="F11" s="255" t="s">
        <v>126</v>
      </c>
      <c r="G11" s="187" t="s">
        <v>97</v>
      </c>
      <c r="H11" s="189"/>
      <c r="I11" s="202"/>
      <c r="J11" s="190"/>
      <c r="K11" s="263"/>
      <c r="L11" s="184"/>
    </row>
    <row r="12" spans="1:12" ht="18" customHeight="1">
      <c r="A12" s="192"/>
      <c r="B12" s="257"/>
      <c r="C12" s="257"/>
      <c r="D12" s="257"/>
      <c r="E12" s="262" t="s">
        <v>100</v>
      </c>
      <c r="F12" s="268" t="s">
        <v>105</v>
      </c>
      <c r="G12" s="196"/>
      <c r="H12" s="197"/>
      <c r="I12" s="198"/>
      <c r="J12" s="198"/>
      <c r="K12" s="265"/>
      <c r="L12" s="184"/>
    </row>
    <row r="13" spans="1:12" ht="18" customHeight="1">
      <c r="A13" s="185"/>
      <c r="B13" s="256" t="s">
        <v>95</v>
      </c>
      <c r="C13" s="256"/>
      <c r="D13" s="256"/>
      <c r="E13" s="203"/>
      <c r="F13" s="255" t="s">
        <v>127</v>
      </c>
      <c r="G13" s="187" t="s">
        <v>97</v>
      </c>
      <c r="H13" s="189"/>
      <c r="I13" s="190"/>
      <c r="J13" s="190"/>
      <c r="K13" s="263"/>
      <c r="L13" s="184"/>
    </row>
    <row r="14" spans="1:12" ht="18" customHeight="1">
      <c r="A14" s="192"/>
      <c r="B14" s="193"/>
      <c r="C14" s="193"/>
      <c r="D14" s="193"/>
      <c r="E14" s="194"/>
      <c r="F14" s="268" t="s">
        <v>106</v>
      </c>
      <c r="G14" s="196"/>
      <c r="H14" s="197"/>
      <c r="I14" s="198"/>
      <c r="J14" s="198"/>
      <c r="K14" s="265"/>
      <c r="L14" s="184"/>
    </row>
    <row r="15" spans="1:12" ht="18" customHeight="1">
      <c r="A15" s="185"/>
      <c r="B15" s="256" t="s">
        <v>96</v>
      </c>
      <c r="C15" s="186"/>
      <c r="D15" s="186"/>
      <c r="E15" s="203"/>
      <c r="F15" s="255" t="s">
        <v>107</v>
      </c>
      <c r="G15" s="187" t="s">
        <v>97</v>
      </c>
      <c r="H15" s="189"/>
      <c r="I15" s="190"/>
      <c r="J15" s="190"/>
      <c r="K15" s="244"/>
      <c r="L15" s="184"/>
    </row>
    <row r="16" spans="1:12" ht="18" customHeight="1">
      <c r="A16" s="274"/>
      <c r="B16" s="193"/>
      <c r="C16" s="193"/>
      <c r="D16" s="193"/>
      <c r="E16" s="194"/>
      <c r="F16" s="195"/>
      <c r="G16" s="196"/>
      <c r="H16" s="197"/>
      <c r="I16" s="198"/>
      <c r="J16" s="198"/>
      <c r="K16" s="199"/>
      <c r="L16" s="184"/>
    </row>
    <row r="17" spans="1:12" ht="18" customHeight="1">
      <c r="A17" s="273"/>
      <c r="B17" s="256" t="s">
        <v>79</v>
      </c>
      <c r="C17" s="256"/>
      <c r="D17" s="186"/>
      <c r="E17" s="271" t="s">
        <v>109</v>
      </c>
      <c r="F17" s="204"/>
      <c r="G17" s="247" t="s">
        <v>75</v>
      </c>
      <c r="H17" s="189">
        <v>1</v>
      </c>
      <c r="I17" s="202"/>
      <c r="J17" s="254"/>
      <c r="K17" s="276"/>
      <c r="L17" s="184"/>
    </row>
    <row r="18" spans="1:12" ht="18" customHeight="1">
      <c r="A18" s="274"/>
      <c r="B18" s="257"/>
      <c r="C18" s="257"/>
      <c r="D18" s="193"/>
      <c r="E18" s="194"/>
      <c r="F18" s="195"/>
      <c r="G18" s="196"/>
      <c r="H18" s="197"/>
      <c r="I18" s="198"/>
      <c r="J18" s="198"/>
      <c r="K18" s="199"/>
      <c r="L18" s="184"/>
    </row>
    <row r="19" spans="1:12" ht="18" customHeight="1">
      <c r="A19" s="275"/>
      <c r="B19" s="207" t="str">
        <f>'代価'!F1</f>
        <v>運搬費</v>
      </c>
      <c r="C19" s="207"/>
      <c r="D19" s="186"/>
      <c r="E19" s="208"/>
      <c r="F19" s="204"/>
      <c r="G19" s="187" t="s">
        <v>68</v>
      </c>
      <c r="H19" s="189">
        <v>3</v>
      </c>
      <c r="I19" s="190"/>
      <c r="J19" s="190"/>
      <c r="K19" s="279" t="s">
        <v>114</v>
      </c>
      <c r="L19" s="184"/>
    </row>
    <row r="20" spans="1:12" ht="18" customHeight="1">
      <c r="A20" s="192"/>
      <c r="B20" s="193"/>
      <c r="C20" s="193"/>
      <c r="D20" s="193"/>
      <c r="E20" s="194"/>
      <c r="F20" s="195"/>
      <c r="G20" s="196"/>
      <c r="H20" s="197"/>
      <c r="I20" s="198"/>
      <c r="J20" s="198"/>
      <c r="K20" s="199"/>
      <c r="L20" s="184"/>
    </row>
    <row r="21" spans="1:12" ht="18" customHeight="1">
      <c r="A21" s="185"/>
      <c r="B21" s="186"/>
      <c r="C21" s="186"/>
      <c r="D21" s="186"/>
      <c r="E21" s="203"/>
      <c r="F21" s="204"/>
      <c r="G21" s="187"/>
      <c r="H21" s="189"/>
      <c r="I21" s="190"/>
      <c r="J21" s="190"/>
      <c r="K21" s="244"/>
      <c r="L21" s="184"/>
    </row>
    <row r="22" spans="1:12" ht="18" customHeight="1">
      <c r="A22" s="192"/>
      <c r="B22" s="193"/>
      <c r="C22" s="193"/>
      <c r="D22" s="193"/>
      <c r="E22" s="194"/>
      <c r="F22" s="195"/>
      <c r="G22" s="196"/>
      <c r="H22" s="197"/>
      <c r="I22" s="198"/>
      <c r="J22" s="198"/>
      <c r="K22" s="199"/>
      <c r="L22" s="184"/>
    </row>
    <row r="23" spans="1:12" ht="18" customHeight="1">
      <c r="A23" s="185"/>
      <c r="B23" s="186" t="s">
        <v>51</v>
      </c>
      <c r="C23" s="207"/>
      <c r="D23" s="186"/>
      <c r="E23" s="208"/>
      <c r="F23" s="204"/>
      <c r="G23" s="187"/>
      <c r="H23" s="189"/>
      <c r="I23" s="190"/>
      <c r="J23" s="190"/>
      <c r="K23" s="245"/>
      <c r="L23" s="184"/>
    </row>
    <row r="24" spans="1:12" ht="18" customHeight="1">
      <c r="A24" s="192"/>
      <c r="B24" s="193"/>
      <c r="C24" s="193"/>
      <c r="D24" s="193"/>
      <c r="E24" s="194"/>
      <c r="F24" s="195"/>
      <c r="G24" s="196"/>
      <c r="H24" s="197"/>
      <c r="I24" s="198"/>
      <c r="J24" s="198"/>
      <c r="K24" s="199"/>
      <c r="L24" s="184"/>
    </row>
    <row r="25" spans="1:12" ht="18" customHeight="1">
      <c r="A25" s="185"/>
      <c r="B25" s="186"/>
      <c r="C25" s="207"/>
      <c r="D25" s="186"/>
      <c r="E25" s="208"/>
      <c r="F25" s="204"/>
      <c r="G25" s="247"/>
      <c r="H25" s="189"/>
      <c r="I25" s="202"/>
      <c r="J25" s="254"/>
      <c r="K25" s="248"/>
      <c r="L25" s="184"/>
    </row>
    <row r="26" spans="1:12" ht="18" customHeight="1">
      <c r="A26" s="192"/>
      <c r="B26" s="193"/>
      <c r="C26" s="193"/>
      <c r="D26" s="193"/>
      <c r="E26" s="194"/>
      <c r="F26" s="195"/>
      <c r="G26" s="196"/>
      <c r="H26" s="197"/>
      <c r="I26" s="198"/>
      <c r="J26" s="198"/>
      <c r="K26" s="199"/>
      <c r="L26" s="184"/>
    </row>
    <row r="27" spans="1:12" ht="18" customHeight="1">
      <c r="A27" s="185"/>
      <c r="B27" s="186"/>
      <c r="C27" s="186"/>
      <c r="D27" s="186"/>
      <c r="E27" s="203"/>
      <c r="F27" s="204"/>
      <c r="G27" s="187"/>
      <c r="H27" s="189"/>
      <c r="I27" s="190"/>
      <c r="J27" s="190"/>
      <c r="K27" s="191"/>
      <c r="L27" s="184"/>
    </row>
    <row r="28" spans="1:12" ht="18" customHeight="1">
      <c r="A28" s="192"/>
      <c r="B28" s="193"/>
      <c r="C28" s="193"/>
      <c r="D28" s="193"/>
      <c r="E28" s="194"/>
      <c r="F28" s="195"/>
      <c r="G28" s="196"/>
      <c r="H28" s="197"/>
      <c r="I28" s="198"/>
      <c r="J28" s="198"/>
      <c r="K28" s="199"/>
      <c r="L28" s="184"/>
    </row>
    <row r="29" spans="1:12" ht="18" customHeight="1">
      <c r="A29" s="185"/>
      <c r="B29" s="186"/>
      <c r="C29" s="186"/>
      <c r="D29" s="186"/>
      <c r="E29" s="203"/>
      <c r="F29" s="204"/>
      <c r="G29" s="187"/>
      <c r="H29" s="189"/>
      <c r="I29" s="190"/>
      <c r="J29" s="190"/>
      <c r="K29" s="191"/>
      <c r="L29" s="184"/>
    </row>
    <row r="30" spans="1:12" ht="18" customHeight="1">
      <c r="A30" s="192"/>
      <c r="B30" s="193"/>
      <c r="C30" s="193"/>
      <c r="D30" s="193"/>
      <c r="E30" s="194"/>
      <c r="F30" s="195"/>
      <c r="G30" s="196"/>
      <c r="H30" s="197"/>
      <c r="I30" s="198"/>
      <c r="J30" s="198"/>
      <c r="K30" s="199"/>
      <c r="L30" s="184"/>
    </row>
    <row r="31" spans="1:12" ht="18" customHeight="1" thickBot="1">
      <c r="A31" s="209"/>
      <c r="B31" s="210"/>
      <c r="C31" s="210"/>
      <c r="D31" s="210"/>
      <c r="E31" s="211"/>
      <c r="F31" s="212"/>
      <c r="G31" s="213"/>
      <c r="H31" s="214"/>
      <c r="I31" s="215"/>
      <c r="J31" s="215"/>
      <c r="K31" s="216"/>
      <c r="L31" s="184"/>
    </row>
    <row r="32" spans="1:255" ht="30" customHeight="1">
      <c r="A32" s="160"/>
      <c r="B32" s="161" t="s">
        <v>10</v>
      </c>
      <c r="C32" s="161">
        <v>2</v>
      </c>
      <c r="D32" s="161" t="s">
        <v>18</v>
      </c>
      <c r="E32" s="161"/>
      <c r="F32" s="278" t="s">
        <v>76</v>
      </c>
      <c r="G32" s="162"/>
      <c r="H32" s="278" t="s">
        <v>124</v>
      </c>
      <c r="I32" s="161"/>
      <c r="J32" s="163"/>
      <c r="K32" s="164" t="s">
        <v>42</v>
      </c>
      <c r="L32" s="165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  <c r="IP32" s="159"/>
      <c r="IQ32" s="159"/>
      <c r="IR32" s="159"/>
      <c r="IS32" s="159"/>
      <c r="IT32" s="159"/>
      <c r="IU32" s="159"/>
    </row>
    <row r="33" spans="1:255" ht="27.75" customHeight="1">
      <c r="A33" s="166"/>
      <c r="B33" s="167"/>
      <c r="C33" s="167"/>
      <c r="D33" s="167"/>
      <c r="E33" s="168" t="s">
        <v>43</v>
      </c>
      <c r="F33" s="167"/>
      <c r="G33" s="167"/>
      <c r="H33" s="167"/>
      <c r="I33" s="167"/>
      <c r="J33" s="167"/>
      <c r="K33" s="169"/>
      <c r="L33" s="165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</row>
    <row r="34" spans="1:255" ht="24.75" customHeight="1" thickBot="1">
      <c r="A34" s="171"/>
      <c r="B34" s="172" t="s">
        <v>44</v>
      </c>
      <c r="C34" s="172"/>
      <c r="D34" s="172"/>
      <c r="E34" s="173" t="s">
        <v>45</v>
      </c>
      <c r="F34" s="173" t="s">
        <v>46</v>
      </c>
      <c r="G34" s="173" t="s">
        <v>2</v>
      </c>
      <c r="H34" s="173" t="s">
        <v>47</v>
      </c>
      <c r="I34" s="173" t="s">
        <v>48</v>
      </c>
      <c r="J34" s="173" t="s">
        <v>49</v>
      </c>
      <c r="K34" s="174" t="s">
        <v>50</v>
      </c>
      <c r="L34" s="175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</row>
    <row r="35" spans="1:12" ht="18" customHeight="1" thickTop="1">
      <c r="A35" s="176"/>
      <c r="B35" s="177"/>
      <c r="C35" s="177"/>
      <c r="D35" s="177"/>
      <c r="E35" s="259" t="s">
        <v>99</v>
      </c>
      <c r="F35" s="267" t="s">
        <v>104</v>
      </c>
      <c r="G35" s="180"/>
      <c r="H35" s="181"/>
      <c r="I35" s="182"/>
      <c r="J35" s="182"/>
      <c r="K35" s="258"/>
      <c r="L35" s="184"/>
    </row>
    <row r="36" spans="1:12" ht="18" customHeight="1">
      <c r="A36" s="185"/>
      <c r="B36" s="256" t="s">
        <v>93</v>
      </c>
      <c r="C36" s="256"/>
      <c r="D36" s="256"/>
      <c r="E36" s="260" t="s">
        <v>98</v>
      </c>
      <c r="F36" s="255" t="s">
        <v>92</v>
      </c>
      <c r="G36" s="187" t="s">
        <v>97</v>
      </c>
      <c r="H36" s="189"/>
      <c r="I36" s="190"/>
      <c r="J36" s="190"/>
      <c r="K36" s="263"/>
      <c r="L36" s="184"/>
    </row>
    <row r="37" spans="1:12" ht="18" customHeight="1">
      <c r="A37" s="192"/>
      <c r="B37" s="257"/>
      <c r="C37" s="257"/>
      <c r="D37" s="257"/>
      <c r="E37" s="194"/>
      <c r="F37" s="268" t="s">
        <v>102</v>
      </c>
      <c r="G37" s="196"/>
      <c r="H37" s="197"/>
      <c r="I37" s="198"/>
      <c r="J37" s="198"/>
      <c r="K37" s="265"/>
      <c r="L37" s="184"/>
    </row>
    <row r="38" spans="1:12" ht="18" customHeight="1">
      <c r="A38" s="185"/>
      <c r="B38" s="256" t="s">
        <v>94</v>
      </c>
      <c r="C38" s="256"/>
      <c r="D38" s="256"/>
      <c r="E38" s="208"/>
      <c r="F38" s="255" t="s">
        <v>101</v>
      </c>
      <c r="G38" s="187" t="s">
        <v>97</v>
      </c>
      <c r="H38" s="189"/>
      <c r="I38" s="190"/>
      <c r="J38" s="190"/>
      <c r="K38" s="266"/>
      <c r="L38" s="184"/>
    </row>
    <row r="39" spans="1:12" ht="18" customHeight="1">
      <c r="A39" s="192"/>
      <c r="B39" s="257"/>
      <c r="C39" s="257"/>
      <c r="D39" s="257"/>
      <c r="E39" s="187"/>
      <c r="F39" s="268"/>
      <c r="G39" s="196"/>
      <c r="H39" s="197"/>
      <c r="I39" s="198"/>
      <c r="J39" s="198"/>
      <c r="K39" s="264"/>
      <c r="L39" s="184"/>
    </row>
    <row r="40" spans="1:12" ht="18" customHeight="1">
      <c r="A40" s="185"/>
      <c r="B40" s="256" t="s">
        <v>108</v>
      </c>
      <c r="C40" s="256"/>
      <c r="D40" s="256"/>
      <c r="E40" s="270" t="s">
        <v>72</v>
      </c>
      <c r="F40" s="255"/>
      <c r="G40" s="247" t="s">
        <v>75</v>
      </c>
      <c r="H40" s="189">
        <v>1</v>
      </c>
      <c r="I40" s="202"/>
      <c r="J40" s="254"/>
      <c r="K40" s="280"/>
      <c r="L40" s="184"/>
    </row>
    <row r="41" spans="1:12" ht="18" customHeight="1">
      <c r="A41" s="192"/>
      <c r="B41" s="257"/>
      <c r="C41" s="257"/>
      <c r="D41" s="257"/>
      <c r="E41" s="269"/>
      <c r="F41" s="268" t="s">
        <v>103</v>
      </c>
      <c r="G41" s="196"/>
      <c r="H41" s="197"/>
      <c r="I41" s="198"/>
      <c r="J41" s="198"/>
      <c r="K41" s="264"/>
      <c r="L41" s="184"/>
    </row>
    <row r="42" spans="1:12" ht="18" customHeight="1">
      <c r="A42" s="185"/>
      <c r="B42" s="256" t="s">
        <v>71</v>
      </c>
      <c r="C42" s="256"/>
      <c r="D42" s="256"/>
      <c r="E42" s="261"/>
      <c r="F42" s="255" t="s">
        <v>126</v>
      </c>
      <c r="G42" s="187" t="s">
        <v>97</v>
      </c>
      <c r="H42" s="189"/>
      <c r="I42" s="202"/>
      <c r="J42" s="190"/>
      <c r="K42" s="263"/>
      <c r="L42" s="184"/>
    </row>
    <row r="43" spans="1:12" ht="18" customHeight="1">
      <c r="A43" s="192"/>
      <c r="B43" s="257"/>
      <c r="C43" s="257"/>
      <c r="D43" s="257"/>
      <c r="E43" s="262" t="s">
        <v>100</v>
      </c>
      <c r="F43" s="268" t="s">
        <v>105</v>
      </c>
      <c r="G43" s="196"/>
      <c r="H43" s="197"/>
      <c r="I43" s="198"/>
      <c r="J43" s="198"/>
      <c r="K43" s="265"/>
      <c r="L43" s="184"/>
    </row>
    <row r="44" spans="1:12" ht="18" customHeight="1">
      <c r="A44" s="185"/>
      <c r="B44" s="256" t="s">
        <v>95</v>
      </c>
      <c r="C44" s="256"/>
      <c r="D44" s="256"/>
      <c r="E44" s="203"/>
      <c r="F44" s="255" t="s">
        <v>127</v>
      </c>
      <c r="G44" s="187" t="s">
        <v>97</v>
      </c>
      <c r="H44" s="189"/>
      <c r="I44" s="190"/>
      <c r="J44" s="190"/>
      <c r="K44" s="263"/>
      <c r="L44" s="184"/>
    </row>
    <row r="45" spans="1:12" ht="18" customHeight="1">
      <c r="A45" s="192"/>
      <c r="B45" s="193"/>
      <c r="C45" s="193"/>
      <c r="D45" s="193"/>
      <c r="E45" s="194"/>
      <c r="F45" s="268" t="s">
        <v>106</v>
      </c>
      <c r="G45" s="196"/>
      <c r="H45" s="197"/>
      <c r="I45" s="198"/>
      <c r="J45" s="198"/>
      <c r="K45" s="265"/>
      <c r="L45" s="184"/>
    </row>
    <row r="46" spans="1:12" ht="18" customHeight="1">
      <c r="A46" s="185"/>
      <c r="B46" s="256" t="s">
        <v>96</v>
      </c>
      <c r="C46" s="186"/>
      <c r="D46" s="186"/>
      <c r="E46" s="203"/>
      <c r="F46" s="255" t="s">
        <v>107</v>
      </c>
      <c r="G46" s="187" t="s">
        <v>97</v>
      </c>
      <c r="H46" s="189"/>
      <c r="I46" s="190"/>
      <c r="J46" s="190"/>
      <c r="K46" s="244"/>
      <c r="L46" s="184"/>
    </row>
    <row r="47" spans="1:12" ht="18" customHeight="1">
      <c r="A47" s="192"/>
      <c r="B47" s="193"/>
      <c r="C47" s="193"/>
      <c r="D47" s="193"/>
      <c r="E47" s="194"/>
      <c r="F47" s="195"/>
      <c r="G47" s="196"/>
      <c r="H47" s="197"/>
      <c r="I47" s="198"/>
      <c r="J47" s="198"/>
      <c r="K47" s="199"/>
      <c r="L47" s="184"/>
    </row>
    <row r="48" spans="1:12" ht="18" customHeight="1">
      <c r="A48" s="273"/>
      <c r="B48" s="256" t="s">
        <v>79</v>
      </c>
      <c r="C48" s="256"/>
      <c r="D48" s="256"/>
      <c r="E48" s="271" t="s">
        <v>109</v>
      </c>
      <c r="F48" s="204"/>
      <c r="G48" s="247" t="s">
        <v>75</v>
      </c>
      <c r="H48" s="189">
        <v>1</v>
      </c>
      <c r="I48" s="202"/>
      <c r="J48" s="254"/>
      <c r="K48" s="281"/>
      <c r="L48" s="184"/>
    </row>
    <row r="49" spans="1:12" ht="18" customHeight="1">
      <c r="A49" s="274"/>
      <c r="B49" s="257"/>
      <c r="C49" s="257"/>
      <c r="D49" s="257"/>
      <c r="E49" s="194"/>
      <c r="F49" s="195"/>
      <c r="G49" s="196"/>
      <c r="H49" s="197"/>
      <c r="I49" s="198"/>
      <c r="J49" s="198"/>
      <c r="K49" s="199"/>
      <c r="L49" s="184"/>
    </row>
    <row r="50" spans="1:12" ht="18" customHeight="1">
      <c r="A50" s="275"/>
      <c r="B50" s="256" t="str">
        <f>'代価'!F32</f>
        <v>運搬費</v>
      </c>
      <c r="C50" s="207"/>
      <c r="D50" s="256"/>
      <c r="E50" s="208"/>
      <c r="F50" s="204"/>
      <c r="G50" s="187" t="s">
        <v>68</v>
      </c>
      <c r="H50" s="189">
        <v>1</v>
      </c>
      <c r="I50" s="190"/>
      <c r="J50" s="190"/>
      <c r="K50" s="279" t="s">
        <v>115</v>
      </c>
      <c r="L50" s="184"/>
    </row>
    <row r="51" spans="1:12" ht="18" customHeight="1">
      <c r="A51" s="192"/>
      <c r="B51" s="193"/>
      <c r="C51" s="193"/>
      <c r="D51" s="193"/>
      <c r="E51" s="194"/>
      <c r="F51" s="195"/>
      <c r="G51" s="196"/>
      <c r="H51" s="197"/>
      <c r="I51" s="198"/>
      <c r="J51" s="198"/>
      <c r="K51" s="199"/>
      <c r="L51" s="184"/>
    </row>
    <row r="52" spans="1:12" ht="18" customHeight="1">
      <c r="A52" s="185"/>
      <c r="B52" s="186"/>
      <c r="C52" s="186"/>
      <c r="D52" s="186"/>
      <c r="E52" s="203"/>
      <c r="F52" s="204"/>
      <c r="G52" s="187"/>
      <c r="H52" s="189"/>
      <c r="I52" s="190"/>
      <c r="J52" s="190"/>
      <c r="K52" s="244"/>
      <c r="L52" s="184"/>
    </row>
    <row r="53" spans="1:12" ht="18" customHeight="1">
      <c r="A53" s="192"/>
      <c r="B53" s="193"/>
      <c r="C53" s="193"/>
      <c r="D53" s="193"/>
      <c r="E53" s="194"/>
      <c r="F53" s="195"/>
      <c r="G53" s="196"/>
      <c r="H53" s="197"/>
      <c r="I53" s="198"/>
      <c r="J53" s="198"/>
      <c r="K53" s="199"/>
      <c r="L53" s="184"/>
    </row>
    <row r="54" spans="1:12" ht="18" customHeight="1">
      <c r="A54" s="185"/>
      <c r="B54" s="186" t="s">
        <v>51</v>
      </c>
      <c r="C54" s="207"/>
      <c r="D54" s="186"/>
      <c r="E54" s="208"/>
      <c r="F54" s="204"/>
      <c r="G54" s="187"/>
      <c r="H54" s="189"/>
      <c r="I54" s="190"/>
      <c r="J54" s="190"/>
      <c r="K54" s="245"/>
      <c r="L54" s="184"/>
    </row>
    <row r="55" spans="1:12" ht="18" customHeight="1">
      <c r="A55" s="192"/>
      <c r="B55" s="193"/>
      <c r="C55" s="193"/>
      <c r="D55" s="193"/>
      <c r="E55" s="194"/>
      <c r="F55" s="195"/>
      <c r="G55" s="196"/>
      <c r="H55" s="197"/>
      <c r="I55" s="198"/>
      <c r="J55" s="198"/>
      <c r="K55" s="199"/>
      <c r="L55" s="184"/>
    </row>
    <row r="56" spans="1:12" ht="18" customHeight="1">
      <c r="A56" s="185"/>
      <c r="B56" s="186"/>
      <c r="C56" s="207"/>
      <c r="D56" s="186"/>
      <c r="E56" s="208"/>
      <c r="F56" s="204"/>
      <c r="G56" s="247"/>
      <c r="H56" s="189"/>
      <c r="I56" s="202"/>
      <c r="J56" s="254"/>
      <c r="K56" s="248"/>
      <c r="L56" s="184"/>
    </row>
    <row r="57" spans="1:12" ht="18" customHeight="1">
      <c r="A57" s="192"/>
      <c r="B57" s="193"/>
      <c r="C57" s="193"/>
      <c r="D57" s="193"/>
      <c r="E57" s="194"/>
      <c r="F57" s="195"/>
      <c r="G57" s="196"/>
      <c r="H57" s="197"/>
      <c r="I57" s="198"/>
      <c r="J57" s="198"/>
      <c r="K57" s="199"/>
      <c r="L57" s="184"/>
    </row>
    <row r="58" spans="1:12" ht="18" customHeight="1">
      <c r="A58" s="185"/>
      <c r="B58" s="186"/>
      <c r="C58" s="186"/>
      <c r="D58" s="186"/>
      <c r="E58" s="203"/>
      <c r="F58" s="204"/>
      <c r="G58" s="187"/>
      <c r="H58" s="189"/>
      <c r="I58" s="190"/>
      <c r="J58" s="190"/>
      <c r="K58" s="191"/>
      <c r="L58" s="184"/>
    </row>
    <row r="59" spans="1:12" ht="18" customHeight="1">
      <c r="A59" s="192"/>
      <c r="B59" s="193"/>
      <c r="C59" s="193"/>
      <c r="D59" s="193"/>
      <c r="E59" s="194"/>
      <c r="F59" s="195"/>
      <c r="G59" s="196"/>
      <c r="H59" s="197"/>
      <c r="I59" s="198"/>
      <c r="J59" s="198"/>
      <c r="K59" s="199"/>
      <c r="L59" s="184"/>
    </row>
    <row r="60" spans="1:12" ht="18" customHeight="1">
      <c r="A60" s="185"/>
      <c r="B60" s="186"/>
      <c r="C60" s="186"/>
      <c r="D60" s="186"/>
      <c r="E60" s="203"/>
      <c r="F60" s="204"/>
      <c r="G60" s="187"/>
      <c r="H60" s="189"/>
      <c r="I60" s="190"/>
      <c r="J60" s="190"/>
      <c r="K60" s="191"/>
      <c r="L60" s="184"/>
    </row>
    <row r="61" spans="1:12" ht="18" customHeight="1">
      <c r="A61" s="192"/>
      <c r="B61" s="193"/>
      <c r="C61" s="193"/>
      <c r="D61" s="193"/>
      <c r="E61" s="194"/>
      <c r="F61" s="195"/>
      <c r="G61" s="196"/>
      <c r="H61" s="197"/>
      <c r="I61" s="198"/>
      <c r="J61" s="198"/>
      <c r="K61" s="199"/>
      <c r="L61" s="184"/>
    </row>
    <row r="62" spans="1:12" ht="18" customHeight="1" thickBot="1">
      <c r="A62" s="209"/>
      <c r="B62" s="210"/>
      <c r="C62" s="210"/>
      <c r="D62" s="210"/>
      <c r="E62" s="211"/>
      <c r="F62" s="212"/>
      <c r="G62" s="213"/>
      <c r="H62" s="214"/>
      <c r="I62" s="215"/>
      <c r="J62" s="215"/>
      <c r="K62" s="216"/>
      <c r="L62" s="184"/>
    </row>
  </sheetData>
  <sheetProtection/>
  <conditionalFormatting sqref="I25 I56">
    <cfRule type="expression" priority="52" dxfId="8" stopIfTrue="1">
      <formula>$C$31=1</formula>
    </cfRule>
  </conditionalFormatting>
  <conditionalFormatting sqref="I17">
    <cfRule type="expression" priority="41" dxfId="8" stopIfTrue="1">
      <formula>$C$31=1</formula>
    </cfRule>
  </conditionalFormatting>
  <conditionalFormatting sqref="I48">
    <cfRule type="expression" priority="33" dxfId="8" stopIfTrue="1">
      <formula>$C$31=1</formula>
    </cfRule>
  </conditionalFormatting>
  <conditionalFormatting sqref="K25 K56 I4:J62 H5:H7 H11:H15">
    <cfRule type="expression" priority="58" dxfId="8" stopIfTrue="1">
      <formula>明細!#REF!=1</formula>
    </cfRule>
  </conditionalFormatting>
  <printOptions verticalCentered="1"/>
  <pageMargins left="0.31496062992125984" right="0.31496062992125984" top="0.984251968503937" bottom="0.1968503937007874" header="0.31496062992125984" footer="0.3149606299212598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60" zoomScaleNormal="60" zoomScalePageLayoutView="0" workbookViewId="0" topLeftCell="A6">
      <selection activeCell="K48" sqref="K48"/>
    </sheetView>
  </sheetViews>
  <sheetFormatPr defaultColWidth="8.66015625" defaultRowHeight="15"/>
  <cols>
    <col min="1" max="1" width="2.66015625" style="158" customWidth="1"/>
    <col min="2" max="2" width="4.66015625" style="158" customWidth="1"/>
    <col min="3" max="3" width="5.66015625" style="158" customWidth="1"/>
    <col min="4" max="4" width="7.66015625" style="158" customWidth="1"/>
    <col min="5" max="5" width="11.66015625" style="158" customWidth="1"/>
    <col min="6" max="6" width="12.66015625" style="158" customWidth="1"/>
    <col min="7" max="7" width="5.66015625" style="158" customWidth="1"/>
    <col min="8" max="9" width="12.66015625" style="158" customWidth="1"/>
    <col min="10" max="10" width="15.66015625" style="158" customWidth="1"/>
    <col min="11" max="11" width="24.66015625" style="158" customWidth="1"/>
    <col min="12" max="16384" width="8.66015625" style="158" customWidth="1"/>
  </cols>
  <sheetData>
    <row r="1" spans="1:11" ht="30" customHeight="1">
      <c r="A1" s="160"/>
      <c r="B1" s="161" t="s">
        <v>10</v>
      </c>
      <c r="C1" s="243" t="s">
        <v>113</v>
      </c>
      <c r="D1" s="161" t="s">
        <v>18</v>
      </c>
      <c r="E1" s="161"/>
      <c r="F1" s="161" t="s">
        <v>74</v>
      </c>
      <c r="G1" s="162"/>
      <c r="H1" s="162"/>
      <c r="I1" s="217" t="s">
        <v>53</v>
      </c>
      <c r="J1" s="217" t="s">
        <v>118</v>
      </c>
      <c r="K1" s="218" t="s">
        <v>117</v>
      </c>
    </row>
    <row r="2" spans="1:11" ht="27.75" customHeight="1">
      <c r="A2" s="166"/>
      <c r="B2" s="167"/>
      <c r="C2" s="167"/>
      <c r="D2" s="167"/>
      <c r="E2" s="168" t="s">
        <v>43</v>
      </c>
      <c r="F2" s="167"/>
      <c r="G2" s="167"/>
      <c r="H2" s="167"/>
      <c r="I2" s="167"/>
      <c r="J2" s="242" t="s">
        <v>122</v>
      </c>
      <c r="K2" s="169"/>
    </row>
    <row r="3" spans="1:11" ht="24.75" customHeight="1" thickBot="1">
      <c r="A3" s="171"/>
      <c r="B3" s="172" t="s">
        <v>44</v>
      </c>
      <c r="C3" s="172"/>
      <c r="D3" s="172"/>
      <c r="E3" s="173" t="s">
        <v>45</v>
      </c>
      <c r="F3" s="173" t="s">
        <v>46</v>
      </c>
      <c r="G3" s="173" t="s">
        <v>2</v>
      </c>
      <c r="H3" s="173" t="s">
        <v>47</v>
      </c>
      <c r="I3" s="173" t="s">
        <v>48</v>
      </c>
      <c r="J3" s="173" t="s">
        <v>49</v>
      </c>
      <c r="K3" s="174" t="s">
        <v>50</v>
      </c>
    </row>
    <row r="4" spans="1:11" ht="17.25" customHeight="1" thickTop="1">
      <c r="A4" s="176"/>
      <c r="B4" s="177"/>
      <c r="C4" s="177"/>
      <c r="D4" s="177"/>
      <c r="E4" s="178"/>
      <c r="F4" s="179"/>
      <c r="G4" s="180"/>
      <c r="H4" s="181"/>
      <c r="I4" s="182"/>
      <c r="J4" s="182"/>
      <c r="K4" s="183"/>
    </row>
    <row r="5" spans="1:11" ht="17.25" customHeight="1">
      <c r="A5" s="185"/>
      <c r="B5" s="282" t="s">
        <v>121</v>
      </c>
      <c r="C5" s="186"/>
      <c r="D5" s="186"/>
      <c r="E5" s="200" t="s">
        <v>88</v>
      </c>
      <c r="F5" s="204"/>
      <c r="G5" s="187" t="s">
        <v>55</v>
      </c>
      <c r="H5" s="189"/>
      <c r="I5" s="190"/>
      <c r="J5" s="190"/>
      <c r="K5" s="206" t="s">
        <v>112</v>
      </c>
    </row>
    <row r="6" spans="1:11" ht="17.25" customHeight="1">
      <c r="A6" s="192"/>
      <c r="B6" s="193"/>
      <c r="C6" s="193"/>
      <c r="D6" s="193"/>
      <c r="E6" s="219"/>
      <c r="F6" s="195"/>
      <c r="G6" s="196"/>
      <c r="H6" s="197"/>
      <c r="I6" s="198"/>
      <c r="J6" s="198"/>
      <c r="K6" s="201"/>
    </row>
    <row r="7" spans="1:11" ht="17.25" customHeight="1">
      <c r="A7" s="185"/>
      <c r="B7" s="282" t="s">
        <v>120</v>
      </c>
      <c r="C7" s="186"/>
      <c r="D7" s="186"/>
      <c r="E7" s="200" t="s">
        <v>88</v>
      </c>
      <c r="F7" s="204"/>
      <c r="G7" s="187" t="s">
        <v>55</v>
      </c>
      <c r="H7" s="189"/>
      <c r="I7" s="202"/>
      <c r="J7" s="190"/>
      <c r="K7" s="206" t="s">
        <v>112</v>
      </c>
    </row>
    <row r="8" spans="1:11" ht="17.25" customHeight="1">
      <c r="A8" s="192"/>
      <c r="B8" s="193"/>
      <c r="C8" s="193"/>
      <c r="D8" s="193"/>
      <c r="E8" s="194"/>
      <c r="F8" s="195"/>
      <c r="G8" s="196"/>
      <c r="H8" s="197"/>
      <c r="I8" s="198"/>
      <c r="J8" s="198"/>
      <c r="K8" s="201"/>
    </row>
    <row r="9" spans="1:11" ht="17.25" customHeight="1">
      <c r="A9" s="185"/>
      <c r="B9" s="186"/>
      <c r="C9" s="186"/>
      <c r="D9" s="186"/>
      <c r="E9" s="203"/>
      <c r="F9" s="204"/>
      <c r="G9" s="187"/>
      <c r="H9" s="189"/>
      <c r="I9" s="205"/>
      <c r="J9" s="190"/>
      <c r="K9" s="206"/>
    </row>
    <row r="10" spans="1:11" ht="17.25" customHeight="1">
      <c r="A10" s="192"/>
      <c r="B10" s="193"/>
      <c r="C10" s="193"/>
      <c r="D10" s="193"/>
      <c r="E10" s="194"/>
      <c r="F10" s="195"/>
      <c r="G10" s="196"/>
      <c r="H10" s="197"/>
      <c r="I10" s="198"/>
      <c r="J10" s="198"/>
      <c r="K10" s="201"/>
    </row>
    <row r="11" spans="1:11" ht="17.25" customHeight="1">
      <c r="A11" s="185"/>
      <c r="B11" s="186"/>
      <c r="C11" s="186"/>
      <c r="D11" s="186"/>
      <c r="E11" s="203"/>
      <c r="F11" s="204"/>
      <c r="G11" s="187"/>
      <c r="H11" s="189"/>
      <c r="I11" s="205"/>
      <c r="J11" s="190"/>
      <c r="K11" s="206"/>
    </row>
    <row r="12" spans="1:11" ht="17.25" customHeight="1">
      <c r="A12" s="192"/>
      <c r="B12" s="193"/>
      <c r="C12" s="193"/>
      <c r="D12" s="193"/>
      <c r="E12" s="194"/>
      <c r="F12" s="195"/>
      <c r="G12" s="196"/>
      <c r="H12" s="197"/>
      <c r="I12" s="198"/>
      <c r="J12" s="198"/>
      <c r="K12" s="199"/>
    </row>
    <row r="13" spans="1:11" ht="17.25" customHeight="1">
      <c r="A13" s="185"/>
      <c r="B13" s="186"/>
      <c r="C13" s="186"/>
      <c r="D13" s="186"/>
      <c r="E13" s="203"/>
      <c r="F13" s="204"/>
      <c r="G13" s="187"/>
      <c r="H13" s="189"/>
      <c r="I13" s="205"/>
      <c r="J13" s="190"/>
      <c r="K13" s="191"/>
    </row>
    <row r="14" spans="1:11" ht="17.25" customHeight="1">
      <c r="A14" s="192"/>
      <c r="B14" s="193"/>
      <c r="C14" s="193"/>
      <c r="D14" s="193"/>
      <c r="E14" s="194"/>
      <c r="F14" s="195"/>
      <c r="G14" s="196"/>
      <c r="H14" s="197"/>
      <c r="I14" s="198"/>
      <c r="J14" s="198"/>
      <c r="K14" s="199"/>
    </row>
    <row r="15" spans="1:11" ht="17.25" customHeight="1">
      <c r="A15" s="185"/>
      <c r="B15" s="186"/>
      <c r="C15" s="186"/>
      <c r="D15" s="186"/>
      <c r="E15" s="203"/>
      <c r="F15" s="204"/>
      <c r="G15" s="187"/>
      <c r="H15" s="189"/>
      <c r="I15" s="190"/>
      <c r="J15" s="190"/>
      <c r="K15" s="191"/>
    </row>
    <row r="16" spans="1:11" ht="17.25" customHeight="1">
      <c r="A16" s="192"/>
      <c r="B16" s="193"/>
      <c r="C16" s="193"/>
      <c r="D16" s="193"/>
      <c r="E16" s="194"/>
      <c r="F16" s="195"/>
      <c r="G16" s="196"/>
      <c r="H16" s="197"/>
      <c r="I16" s="198"/>
      <c r="J16" s="198"/>
      <c r="K16" s="199"/>
    </row>
    <row r="17" spans="1:11" ht="17.25" customHeight="1">
      <c r="A17" s="185"/>
      <c r="B17" s="186"/>
      <c r="C17" s="186"/>
      <c r="D17" s="186"/>
      <c r="E17" s="203"/>
      <c r="F17" s="220"/>
      <c r="G17" s="187"/>
      <c r="H17" s="189"/>
      <c r="I17" s="190"/>
      <c r="J17" s="190"/>
      <c r="K17" s="191"/>
    </row>
    <row r="18" spans="1:11" ht="17.25" customHeight="1">
      <c r="A18" s="192"/>
      <c r="B18" s="193"/>
      <c r="C18" s="193"/>
      <c r="D18" s="193"/>
      <c r="E18" s="221"/>
      <c r="F18" s="222"/>
      <c r="G18" s="223"/>
      <c r="H18" s="224"/>
      <c r="I18" s="198"/>
      <c r="J18" s="198"/>
      <c r="K18" s="199"/>
    </row>
    <row r="19" spans="1:11" ht="17.25" customHeight="1">
      <c r="A19" s="185"/>
      <c r="B19" s="186"/>
      <c r="C19" s="186"/>
      <c r="D19" s="186"/>
      <c r="E19" s="225"/>
      <c r="F19" s="226"/>
      <c r="G19" s="227"/>
      <c r="H19" s="228"/>
      <c r="I19" s="190"/>
      <c r="J19" s="190"/>
      <c r="K19" s="191"/>
    </row>
    <row r="20" spans="1:11" ht="17.25" customHeight="1">
      <c r="A20" s="192"/>
      <c r="B20" s="193"/>
      <c r="C20" s="193"/>
      <c r="D20" s="193"/>
      <c r="E20" s="194"/>
      <c r="F20" s="195"/>
      <c r="G20" s="229"/>
      <c r="H20" s="230"/>
      <c r="I20" s="198"/>
      <c r="J20" s="198"/>
      <c r="K20" s="199"/>
    </row>
    <row r="21" spans="1:11" ht="17.25" customHeight="1">
      <c r="A21" s="185"/>
      <c r="B21" s="186"/>
      <c r="C21" s="186"/>
      <c r="D21" s="186"/>
      <c r="E21" s="231"/>
      <c r="F21" s="204"/>
      <c r="G21" s="187"/>
      <c r="H21" s="189"/>
      <c r="I21" s="190"/>
      <c r="J21" s="232"/>
      <c r="K21" s="191"/>
    </row>
    <row r="22" spans="1:11" ht="17.25" customHeight="1">
      <c r="A22" s="192"/>
      <c r="B22" s="193"/>
      <c r="C22" s="193"/>
      <c r="D22" s="193"/>
      <c r="E22" s="194"/>
      <c r="F22" s="195"/>
      <c r="G22" s="196"/>
      <c r="H22" s="197"/>
      <c r="I22" s="198"/>
      <c r="J22" s="198"/>
      <c r="K22" s="199"/>
    </row>
    <row r="23" spans="1:11" ht="17.25" customHeight="1">
      <c r="A23" s="185"/>
      <c r="B23" s="186"/>
      <c r="C23" s="186"/>
      <c r="D23" s="186"/>
      <c r="E23" s="203"/>
      <c r="F23" s="188"/>
      <c r="G23" s="187"/>
      <c r="H23" s="189"/>
      <c r="I23" s="233"/>
      <c r="J23" s="234"/>
      <c r="K23" s="235"/>
    </row>
    <row r="24" spans="1:11" ht="17.25" customHeight="1">
      <c r="A24" s="192"/>
      <c r="B24" s="193"/>
      <c r="C24" s="193"/>
      <c r="D24" s="193"/>
      <c r="E24" s="194"/>
      <c r="F24" s="195"/>
      <c r="G24" s="196"/>
      <c r="H24" s="197"/>
      <c r="I24" s="198"/>
      <c r="J24" s="198"/>
      <c r="K24" s="199"/>
    </row>
    <row r="25" spans="1:11" ht="17.25" customHeight="1">
      <c r="A25" s="185"/>
      <c r="B25" s="186"/>
      <c r="C25" s="186"/>
      <c r="D25" s="186"/>
      <c r="E25" s="203"/>
      <c r="F25" s="204"/>
      <c r="G25" s="187"/>
      <c r="H25" s="189"/>
      <c r="I25" s="190"/>
      <c r="J25" s="190"/>
      <c r="K25" s="191"/>
    </row>
    <row r="26" spans="1:11" ht="17.25" customHeight="1">
      <c r="A26" s="192"/>
      <c r="B26" s="193"/>
      <c r="C26" s="193"/>
      <c r="D26" s="193"/>
      <c r="E26" s="194"/>
      <c r="F26" s="195"/>
      <c r="G26" s="196"/>
      <c r="H26" s="197"/>
      <c r="I26" s="198"/>
      <c r="J26" s="198"/>
      <c r="K26" s="199"/>
    </row>
    <row r="27" spans="1:11" ht="17.25" customHeight="1">
      <c r="A27" s="185"/>
      <c r="B27" s="186" t="s">
        <v>51</v>
      </c>
      <c r="C27" s="186"/>
      <c r="D27" s="186"/>
      <c r="E27" s="203"/>
      <c r="F27" s="204"/>
      <c r="G27" s="187"/>
      <c r="H27" s="189"/>
      <c r="I27" s="190"/>
      <c r="J27" s="190"/>
      <c r="K27" s="191"/>
    </row>
    <row r="28" spans="1:11" ht="17.25" customHeight="1">
      <c r="A28" s="192"/>
      <c r="B28" s="193"/>
      <c r="C28" s="193"/>
      <c r="D28" s="193"/>
      <c r="E28" s="194"/>
      <c r="F28" s="195"/>
      <c r="G28" s="196"/>
      <c r="H28" s="197"/>
      <c r="I28" s="198"/>
      <c r="J28" s="198"/>
      <c r="K28" s="199"/>
    </row>
    <row r="29" spans="1:11" ht="17.25" customHeight="1">
      <c r="A29" s="185"/>
      <c r="B29" s="186"/>
      <c r="C29" s="186"/>
      <c r="D29" s="186"/>
      <c r="E29" s="203"/>
      <c r="F29" s="204"/>
      <c r="G29" s="187"/>
      <c r="H29" s="189"/>
      <c r="I29" s="190"/>
      <c r="J29" s="190"/>
      <c r="K29" s="191"/>
    </row>
    <row r="30" spans="1:11" ht="17.25" customHeight="1">
      <c r="A30" s="192"/>
      <c r="B30" s="193"/>
      <c r="C30" s="193"/>
      <c r="D30" s="193"/>
      <c r="E30" s="194"/>
      <c r="F30" s="195"/>
      <c r="G30" s="196"/>
      <c r="H30" s="197"/>
      <c r="I30" s="198"/>
      <c r="J30" s="198"/>
      <c r="K30" s="199"/>
    </row>
    <row r="31" spans="1:11" ht="17.25" customHeight="1" thickBot="1">
      <c r="A31" s="209"/>
      <c r="B31" s="210"/>
      <c r="C31" s="210"/>
      <c r="D31" s="210"/>
      <c r="E31" s="211"/>
      <c r="F31" s="212"/>
      <c r="G31" s="213"/>
      <c r="H31" s="214"/>
      <c r="I31" s="215"/>
      <c r="J31" s="215"/>
      <c r="K31" s="216"/>
    </row>
    <row r="32" spans="1:11" ht="30" customHeight="1">
      <c r="A32" s="160"/>
      <c r="B32" s="161" t="s">
        <v>10</v>
      </c>
      <c r="C32" s="243" t="s">
        <v>111</v>
      </c>
      <c r="D32" s="161" t="s">
        <v>18</v>
      </c>
      <c r="E32" s="161"/>
      <c r="F32" s="161" t="s">
        <v>74</v>
      </c>
      <c r="G32" s="162"/>
      <c r="H32" s="162"/>
      <c r="I32" s="217" t="s">
        <v>53</v>
      </c>
      <c r="J32" s="217" t="s">
        <v>118</v>
      </c>
      <c r="K32" s="218" t="s">
        <v>119</v>
      </c>
    </row>
    <row r="33" spans="1:11" ht="27.75" customHeight="1">
      <c r="A33" s="166"/>
      <c r="B33" s="167"/>
      <c r="C33" s="167"/>
      <c r="D33" s="167"/>
      <c r="E33" s="168" t="s">
        <v>43</v>
      </c>
      <c r="F33" s="167"/>
      <c r="G33" s="167"/>
      <c r="H33" s="167"/>
      <c r="I33" s="167"/>
      <c r="J33" s="242" t="s">
        <v>70</v>
      </c>
      <c r="K33" s="169"/>
    </row>
    <row r="34" spans="1:11" ht="24.75" customHeight="1" thickBot="1">
      <c r="A34" s="171"/>
      <c r="B34" s="172" t="s">
        <v>44</v>
      </c>
      <c r="C34" s="172"/>
      <c r="D34" s="172"/>
      <c r="E34" s="173" t="s">
        <v>45</v>
      </c>
      <c r="F34" s="173" t="s">
        <v>46</v>
      </c>
      <c r="G34" s="173" t="s">
        <v>2</v>
      </c>
      <c r="H34" s="173" t="s">
        <v>47</v>
      </c>
      <c r="I34" s="173" t="s">
        <v>48</v>
      </c>
      <c r="J34" s="173" t="s">
        <v>49</v>
      </c>
      <c r="K34" s="174" t="s">
        <v>50</v>
      </c>
    </row>
    <row r="35" spans="1:11" ht="17.25" customHeight="1" thickTop="1">
      <c r="A35" s="176"/>
      <c r="B35" s="177"/>
      <c r="C35" s="177"/>
      <c r="D35" s="177"/>
      <c r="E35" s="178"/>
      <c r="F35" s="179"/>
      <c r="G35" s="180"/>
      <c r="H35" s="181"/>
      <c r="I35" s="182"/>
      <c r="J35" s="182"/>
      <c r="K35" s="183"/>
    </row>
    <row r="36" spans="1:11" ht="17.25" customHeight="1">
      <c r="A36" s="185"/>
      <c r="B36" s="282" t="s">
        <v>121</v>
      </c>
      <c r="C36" s="186"/>
      <c r="D36" s="186"/>
      <c r="E36" s="200" t="s">
        <v>88</v>
      </c>
      <c r="F36" s="204"/>
      <c r="G36" s="187" t="s">
        <v>55</v>
      </c>
      <c r="H36" s="189"/>
      <c r="I36" s="190"/>
      <c r="J36" s="190"/>
      <c r="K36" s="206" t="s">
        <v>112</v>
      </c>
    </row>
    <row r="37" spans="1:11" ht="17.25" customHeight="1">
      <c r="A37" s="192"/>
      <c r="B37" s="193"/>
      <c r="C37" s="193"/>
      <c r="D37" s="193"/>
      <c r="E37" s="219"/>
      <c r="F37" s="195"/>
      <c r="G37" s="196"/>
      <c r="H37" s="197"/>
      <c r="I37" s="198"/>
      <c r="J37" s="198"/>
      <c r="K37" s="201"/>
    </row>
    <row r="38" spans="1:11" ht="17.25" customHeight="1">
      <c r="A38" s="185"/>
      <c r="B38" s="282" t="s">
        <v>120</v>
      </c>
      <c r="C38" s="186"/>
      <c r="D38" s="186"/>
      <c r="E38" s="200" t="s">
        <v>88</v>
      </c>
      <c r="F38" s="204"/>
      <c r="G38" s="187" t="s">
        <v>55</v>
      </c>
      <c r="H38" s="189"/>
      <c r="I38" s="202"/>
      <c r="J38" s="190"/>
      <c r="K38" s="206" t="s">
        <v>112</v>
      </c>
    </row>
    <row r="39" spans="1:11" ht="17.25" customHeight="1">
      <c r="A39" s="192"/>
      <c r="B39" s="193"/>
      <c r="C39" s="193"/>
      <c r="D39" s="193"/>
      <c r="E39" s="194"/>
      <c r="F39" s="195"/>
      <c r="G39" s="196"/>
      <c r="H39" s="197"/>
      <c r="I39" s="198"/>
      <c r="J39" s="198"/>
      <c r="K39" s="201"/>
    </row>
    <row r="40" spans="1:11" ht="17.25" customHeight="1">
      <c r="A40" s="185"/>
      <c r="B40" s="186"/>
      <c r="C40" s="186"/>
      <c r="D40" s="186"/>
      <c r="E40" s="203"/>
      <c r="F40" s="204"/>
      <c r="G40" s="187"/>
      <c r="H40" s="189"/>
      <c r="I40" s="205"/>
      <c r="J40" s="190"/>
      <c r="K40" s="206"/>
    </row>
    <row r="41" spans="1:11" ht="17.25" customHeight="1">
      <c r="A41" s="192"/>
      <c r="B41" s="193"/>
      <c r="C41" s="193"/>
      <c r="D41" s="193"/>
      <c r="E41" s="194"/>
      <c r="F41" s="195"/>
      <c r="G41" s="196"/>
      <c r="H41" s="197"/>
      <c r="I41" s="198"/>
      <c r="J41" s="198"/>
      <c r="K41" s="201"/>
    </row>
    <row r="42" spans="1:11" ht="17.25" customHeight="1">
      <c r="A42" s="185"/>
      <c r="B42" s="186"/>
      <c r="C42" s="186"/>
      <c r="D42" s="186"/>
      <c r="E42" s="203"/>
      <c r="F42" s="204"/>
      <c r="G42" s="187"/>
      <c r="H42" s="189"/>
      <c r="I42" s="205"/>
      <c r="J42" s="190"/>
      <c r="K42" s="206"/>
    </row>
    <row r="43" spans="1:11" ht="17.25" customHeight="1">
      <c r="A43" s="192"/>
      <c r="B43" s="193"/>
      <c r="C43" s="193"/>
      <c r="D43" s="193"/>
      <c r="E43" s="194"/>
      <c r="F43" s="195"/>
      <c r="G43" s="196"/>
      <c r="H43" s="197"/>
      <c r="I43" s="198"/>
      <c r="J43" s="198"/>
      <c r="K43" s="199"/>
    </row>
    <row r="44" spans="1:11" ht="17.25" customHeight="1">
      <c r="A44" s="185"/>
      <c r="B44" s="186"/>
      <c r="C44" s="186"/>
      <c r="D44" s="186"/>
      <c r="E44" s="203"/>
      <c r="F44" s="204"/>
      <c r="G44" s="187"/>
      <c r="H44" s="189"/>
      <c r="I44" s="205"/>
      <c r="J44" s="190"/>
      <c r="K44" s="191"/>
    </row>
    <row r="45" spans="1:11" ht="17.25" customHeight="1">
      <c r="A45" s="192"/>
      <c r="B45" s="193"/>
      <c r="C45" s="193"/>
      <c r="D45" s="193"/>
      <c r="E45" s="194"/>
      <c r="F45" s="195"/>
      <c r="G45" s="196"/>
      <c r="H45" s="197"/>
      <c r="I45" s="198"/>
      <c r="J45" s="198"/>
      <c r="K45" s="199"/>
    </row>
    <row r="46" spans="1:11" ht="17.25" customHeight="1">
      <c r="A46" s="185"/>
      <c r="B46" s="186"/>
      <c r="C46" s="186"/>
      <c r="D46" s="186"/>
      <c r="E46" s="203"/>
      <c r="F46" s="204"/>
      <c r="G46" s="187"/>
      <c r="H46" s="189"/>
      <c r="I46" s="190"/>
      <c r="J46" s="190"/>
      <c r="K46" s="191"/>
    </row>
    <row r="47" spans="1:11" ht="17.25" customHeight="1">
      <c r="A47" s="192"/>
      <c r="B47" s="193"/>
      <c r="C47" s="193"/>
      <c r="D47" s="193"/>
      <c r="E47" s="194"/>
      <c r="F47" s="195"/>
      <c r="G47" s="196"/>
      <c r="H47" s="197"/>
      <c r="I47" s="198"/>
      <c r="J47" s="198"/>
      <c r="K47" s="199"/>
    </row>
    <row r="48" spans="1:11" ht="17.25" customHeight="1">
      <c r="A48" s="185"/>
      <c r="B48" s="186"/>
      <c r="C48" s="186"/>
      <c r="D48" s="186"/>
      <c r="E48" s="203"/>
      <c r="F48" s="220"/>
      <c r="G48" s="187"/>
      <c r="H48" s="189"/>
      <c r="I48" s="190"/>
      <c r="J48" s="190"/>
      <c r="K48" s="191"/>
    </row>
    <row r="49" spans="1:11" ht="17.25" customHeight="1">
      <c r="A49" s="192"/>
      <c r="B49" s="193"/>
      <c r="C49" s="193"/>
      <c r="D49" s="193"/>
      <c r="E49" s="221"/>
      <c r="F49" s="222"/>
      <c r="G49" s="223"/>
      <c r="H49" s="224"/>
      <c r="I49" s="198"/>
      <c r="J49" s="198"/>
      <c r="K49" s="199"/>
    </row>
    <row r="50" spans="1:11" ht="17.25" customHeight="1">
      <c r="A50" s="185"/>
      <c r="B50" s="186"/>
      <c r="C50" s="186"/>
      <c r="D50" s="186"/>
      <c r="E50" s="225"/>
      <c r="F50" s="226"/>
      <c r="G50" s="227"/>
      <c r="H50" s="228"/>
      <c r="I50" s="190"/>
      <c r="J50" s="190"/>
      <c r="K50" s="191"/>
    </row>
    <row r="51" spans="1:11" ht="17.25" customHeight="1">
      <c r="A51" s="192"/>
      <c r="B51" s="193"/>
      <c r="C51" s="193"/>
      <c r="D51" s="193"/>
      <c r="E51" s="194"/>
      <c r="F51" s="195"/>
      <c r="G51" s="229"/>
      <c r="H51" s="230"/>
      <c r="I51" s="198"/>
      <c r="J51" s="198"/>
      <c r="K51" s="199"/>
    </row>
    <row r="52" spans="1:11" ht="17.25" customHeight="1">
      <c r="A52" s="185"/>
      <c r="B52" s="186"/>
      <c r="C52" s="186"/>
      <c r="D52" s="186"/>
      <c r="E52" s="231"/>
      <c r="F52" s="204"/>
      <c r="G52" s="187"/>
      <c r="H52" s="189"/>
      <c r="I52" s="190"/>
      <c r="J52" s="232"/>
      <c r="K52" s="191"/>
    </row>
    <row r="53" spans="1:11" ht="17.25" customHeight="1">
      <c r="A53" s="192"/>
      <c r="B53" s="193"/>
      <c r="C53" s="193"/>
      <c r="D53" s="193"/>
      <c r="E53" s="194"/>
      <c r="F53" s="195"/>
      <c r="G53" s="196"/>
      <c r="H53" s="197"/>
      <c r="I53" s="198"/>
      <c r="J53" s="198"/>
      <c r="K53" s="199"/>
    </row>
    <row r="54" spans="1:11" ht="17.25" customHeight="1">
      <c r="A54" s="185"/>
      <c r="B54" s="186"/>
      <c r="C54" s="186"/>
      <c r="D54" s="186"/>
      <c r="E54" s="203"/>
      <c r="F54" s="188"/>
      <c r="G54" s="187"/>
      <c r="H54" s="189"/>
      <c r="I54" s="233"/>
      <c r="J54" s="234"/>
      <c r="K54" s="235"/>
    </row>
    <row r="55" spans="1:11" ht="17.25" customHeight="1">
      <c r="A55" s="192"/>
      <c r="B55" s="193"/>
      <c r="C55" s="193"/>
      <c r="D55" s="193"/>
      <c r="E55" s="194"/>
      <c r="F55" s="195"/>
      <c r="G55" s="196"/>
      <c r="H55" s="197"/>
      <c r="I55" s="198"/>
      <c r="J55" s="198"/>
      <c r="K55" s="199"/>
    </row>
    <row r="56" spans="1:11" ht="17.25" customHeight="1">
      <c r="A56" s="185"/>
      <c r="B56" s="186"/>
      <c r="C56" s="186"/>
      <c r="D56" s="186"/>
      <c r="E56" s="203"/>
      <c r="F56" s="204"/>
      <c r="G56" s="187"/>
      <c r="H56" s="189"/>
      <c r="I56" s="190"/>
      <c r="J56" s="190"/>
      <c r="K56" s="191"/>
    </row>
    <row r="57" spans="1:11" ht="17.25" customHeight="1">
      <c r="A57" s="192"/>
      <c r="B57" s="193"/>
      <c r="C57" s="193"/>
      <c r="D57" s="193"/>
      <c r="E57" s="194"/>
      <c r="F57" s="195"/>
      <c r="G57" s="196"/>
      <c r="H57" s="197"/>
      <c r="I57" s="198"/>
      <c r="J57" s="198"/>
      <c r="K57" s="199"/>
    </row>
    <row r="58" spans="1:11" ht="17.25" customHeight="1">
      <c r="A58" s="185"/>
      <c r="B58" s="186" t="s">
        <v>51</v>
      </c>
      <c r="C58" s="186"/>
      <c r="D58" s="186"/>
      <c r="E58" s="203"/>
      <c r="F58" s="204"/>
      <c r="G58" s="187"/>
      <c r="H58" s="189"/>
      <c r="I58" s="190"/>
      <c r="J58" s="190"/>
      <c r="K58" s="191"/>
    </row>
    <row r="59" spans="1:11" ht="17.25" customHeight="1">
      <c r="A59" s="192"/>
      <c r="B59" s="193"/>
      <c r="C59" s="193"/>
      <c r="D59" s="193"/>
      <c r="E59" s="194"/>
      <c r="F59" s="195"/>
      <c r="G59" s="196"/>
      <c r="H59" s="197"/>
      <c r="I59" s="198"/>
      <c r="J59" s="198"/>
      <c r="K59" s="199"/>
    </row>
    <row r="60" spans="1:11" ht="17.25" customHeight="1">
      <c r="A60" s="185"/>
      <c r="B60" s="186"/>
      <c r="C60" s="186"/>
      <c r="D60" s="186"/>
      <c r="E60" s="203"/>
      <c r="F60" s="204"/>
      <c r="G60" s="187"/>
      <c r="H60" s="189"/>
      <c r="I60" s="190"/>
      <c r="J60" s="190"/>
      <c r="K60" s="191"/>
    </row>
    <row r="61" spans="1:11" ht="17.25" customHeight="1">
      <c r="A61" s="192"/>
      <c r="B61" s="193"/>
      <c r="C61" s="193"/>
      <c r="D61" s="193"/>
      <c r="E61" s="194"/>
      <c r="F61" s="195"/>
      <c r="G61" s="196"/>
      <c r="H61" s="197"/>
      <c r="I61" s="198"/>
      <c r="J61" s="198"/>
      <c r="K61" s="199"/>
    </row>
    <row r="62" spans="1:11" ht="17.25" customHeight="1" thickBot="1">
      <c r="A62" s="209"/>
      <c r="B62" s="210"/>
      <c r="C62" s="210"/>
      <c r="D62" s="210"/>
      <c r="E62" s="211"/>
      <c r="F62" s="212"/>
      <c r="G62" s="213"/>
      <c r="H62" s="214"/>
      <c r="I62" s="215"/>
      <c r="J62" s="215"/>
      <c r="K62" s="216"/>
    </row>
    <row r="63" spans="1:11" ht="30" customHeight="1">
      <c r="A63" s="160"/>
      <c r="B63" s="161" t="s">
        <v>10</v>
      </c>
      <c r="C63" s="161">
        <v>3</v>
      </c>
      <c r="D63" s="161" t="s">
        <v>18</v>
      </c>
      <c r="E63" s="161"/>
      <c r="F63" s="161" t="s">
        <v>58</v>
      </c>
      <c r="G63" s="161"/>
      <c r="H63" s="162"/>
      <c r="I63" s="217" t="s">
        <v>53</v>
      </c>
      <c r="J63" s="217">
        <v>1</v>
      </c>
      <c r="K63" s="218" t="s">
        <v>67</v>
      </c>
    </row>
    <row r="64" spans="1:11" ht="27.75" customHeight="1">
      <c r="A64" s="166"/>
      <c r="B64" s="167"/>
      <c r="C64" s="167"/>
      <c r="D64" s="167"/>
      <c r="E64" s="168" t="s">
        <v>43</v>
      </c>
      <c r="F64" s="167"/>
      <c r="G64" s="167" t="s">
        <v>59</v>
      </c>
      <c r="H64" s="167"/>
      <c r="I64" s="167"/>
      <c r="J64" s="283" t="s">
        <v>60</v>
      </c>
      <c r="K64" s="169"/>
    </row>
    <row r="65" spans="1:11" ht="24.75" customHeight="1" thickBot="1">
      <c r="A65" s="171"/>
      <c r="B65" s="172" t="s">
        <v>44</v>
      </c>
      <c r="C65" s="172"/>
      <c r="D65" s="172"/>
      <c r="E65" s="173" t="s">
        <v>45</v>
      </c>
      <c r="F65" s="173" t="s">
        <v>46</v>
      </c>
      <c r="G65" s="173" t="s">
        <v>2</v>
      </c>
      <c r="H65" s="173" t="s">
        <v>47</v>
      </c>
      <c r="I65" s="173" t="s">
        <v>48</v>
      </c>
      <c r="J65" s="173" t="s">
        <v>49</v>
      </c>
      <c r="K65" s="174" t="s">
        <v>50</v>
      </c>
    </row>
    <row r="66" spans="1:11" ht="17.25" customHeight="1" thickTop="1">
      <c r="A66" s="176"/>
      <c r="B66" s="177"/>
      <c r="C66" s="177"/>
      <c r="D66" s="177"/>
      <c r="E66" s="178"/>
      <c r="F66" s="179"/>
      <c r="G66" s="180"/>
      <c r="H66" s="181"/>
      <c r="I66" s="182"/>
      <c r="J66" s="182"/>
      <c r="K66" s="183"/>
    </row>
    <row r="67" spans="1:11" ht="17.25" customHeight="1">
      <c r="A67" s="185"/>
      <c r="B67" s="186" t="s">
        <v>61</v>
      </c>
      <c r="C67" s="186"/>
      <c r="D67" s="186"/>
      <c r="E67" s="203"/>
      <c r="F67" s="204"/>
      <c r="G67" s="187" t="s">
        <v>62</v>
      </c>
      <c r="H67" s="189"/>
      <c r="I67" s="237"/>
      <c r="J67" s="190"/>
      <c r="K67" s="191"/>
    </row>
    <row r="68" spans="1:11" ht="17.25" customHeight="1">
      <c r="A68" s="192"/>
      <c r="B68" s="193"/>
      <c r="C68" s="193"/>
      <c r="D68" s="193"/>
      <c r="E68" s="194"/>
      <c r="F68" s="195"/>
      <c r="G68" s="196"/>
      <c r="H68" s="197"/>
      <c r="I68" s="238"/>
      <c r="J68" s="198"/>
      <c r="K68" s="199"/>
    </row>
    <row r="69" spans="1:11" ht="17.25" customHeight="1">
      <c r="A69" s="185"/>
      <c r="B69" s="186" t="s">
        <v>63</v>
      </c>
      <c r="C69" s="186"/>
      <c r="D69" s="186"/>
      <c r="E69" s="203"/>
      <c r="F69" s="204"/>
      <c r="G69" s="187" t="s">
        <v>64</v>
      </c>
      <c r="H69" s="189"/>
      <c r="I69" s="202"/>
      <c r="J69" s="190"/>
      <c r="K69" s="239"/>
    </row>
    <row r="70" spans="1:11" ht="17.25" customHeight="1">
      <c r="A70" s="192"/>
      <c r="B70" s="193"/>
      <c r="C70" s="193"/>
      <c r="D70" s="193"/>
      <c r="E70" s="194"/>
      <c r="F70" s="195"/>
      <c r="G70" s="196"/>
      <c r="H70" s="197"/>
      <c r="I70" s="238"/>
      <c r="J70" s="198"/>
      <c r="K70" s="201"/>
    </row>
    <row r="71" spans="1:11" ht="17.25" customHeight="1">
      <c r="A71" s="185"/>
      <c r="B71" s="282" t="s">
        <v>65</v>
      </c>
      <c r="C71" s="186"/>
      <c r="D71" s="186"/>
      <c r="E71" s="236"/>
      <c r="F71" s="204"/>
      <c r="G71" s="187" t="s">
        <v>54</v>
      </c>
      <c r="H71" s="189">
        <v>1</v>
      </c>
      <c r="I71" s="202"/>
      <c r="J71" s="190"/>
      <c r="K71" s="206"/>
    </row>
    <row r="72" spans="1:11" ht="17.25" customHeight="1">
      <c r="A72" s="192"/>
      <c r="B72" s="193"/>
      <c r="C72" s="193"/>
      <c r="D72" s="193"/>
      <c r="E72" s="194"/>
      <c r="F72" s="195"/>
      <c r="G72" s="196"/>
      <c r="H72" s="197"/>
      <c r="I72" s="238"/>
      <c r="J72" s="198"/>
      <c r="K72" s="201"/>
    </row>
    <row r="73" spans="1:11" ht="17.25" customHeight="1">
      <c r="A73" s="185"/>
      <c r="B73" s="186" t="s">
        <v>66</v>
      </c>
      <c r="C73" s="186"/>
      <c r="D73" s="186"/>
      <c r="E73" s="203"/>
      <c r="F73" s="204"/>
      <c r="G73" s="187" t="s">
        <v>57</v>
      </c>
      <c r="H73" s="189">
        <v>1</v>
      </c>
      <c r="I73" s="202"/>
      <c r="J73" s="190"/>
      <c r="K73" s="191"/>
    </row>
    <row r="74" spans="1:11" ht="17.25" customHeight="1">
      <c r="A74" s="192"/>
      <c r="B74" s="193"/>
      <c r="C74" s="193"/>
      <c r="D74" s="193"/>
      <c r="E74" s="194"/>
      <c r="F74" s="195"/>
      <c r="G74" s="196"/>
      <c r="H74" s="197"/>
      <c r="I74" s="198"/>
      <c r="J74" s="198"/>
      <c r="K74" s="199"/>
    </row>
    <row r="75" spans="1:11" ht="17.25" customHeight="1">
      <c r="A75" s="185"/>
      <c r="B75" s="186" t="s">
        <v>56</v>
      </c>
      <c r="C75" s="186"/>
      <c r="D75" s="186"/>
      <c r="E75" s="203"/>
      <c r="F75" s="204"/>
      <c r="G75" s="187" t="s">
        <v>3</v>
      </c>
      <c r="H75" s="189">
        <v>1</v>
      </c>
      <c r="I75" s="202"/>
      <c r="J75" s="190"/>
      <c r="K75" s="191"/>
    </row>
    <row r="76" spans="1:11" ht="17.25" customHeight="1">
      <c r="A76" s="192"/>
      <c r="B76" s="193"/>
      <c r="C76" s="193"/>
      <c r="D76" s="193"/>
      <c r="E76" s="194"/>
      <c r="F76" s="195"/>
      <c r="G76" s="196"/>
      <c r="H76" s="197"/>
      <c r="I76" s="198"/>
      <c r="J76" s="198"/>
      <c r="K76" s="199"/>
    </row>
    <row r="77" spans="1:11" ht="17.25" customHeight="1">
      <c r="A77" s="185"/>
      <c r="B77" s="186"/>
      <c r="C77" s="186"/>
      <c r="D77" s="186"/>
      <c r="E77" s="203"/>
      <c r="F77" s="204"/>
      <c r="G77" s="187"/>
      <c r="H77" s="189"/>
      <c r="I77" s="190"/>
      <c r="J77" s="190"/>
      <c r="K77" s="191"/>
    </row>
    <row r="78" spans="1:11" ht="17.25" customHeight="1">
      <c r="A78" s="192"/>
      <c r="B78" s="193"/>
      <c r="C78" s="193"/>
      <c r="D78" s="193"/>
      <c r="E78" s="194"/>
      <c r="F78" s="195"/>
      <c r="G78" s="196"/>
      <c r="H78" s="197"/>
      <c r="I78" s="198"/>
      <c r="J78" s="198"/>
      <c r="K78" s="199"/>
    </row>
    <row r="79" spans="1:11" ht="17.25" customHeight="1">
      <c r="A79" s="185"/>
      <c r="B79" s="186"/>
      <c r="C79" s="186"/>
      <c r="D79" s="186"/>
      <c r="E79" s="203"/>
      <c r="F79" s="204"/>
      <c r="G79" s="187"/>
      <c r="H79" s="189"/>
      <c r="I79" s="190"/>
      <c r="J79" s="190"/>
      <c r="K79" s="191"/>
    </row>
    <row r="80" spans="1:11" ht="17.25" customHeight="1">
      <c r="A80" s="192"/>
      <c r="B80" s="193"/>
      <c r="C80" s="193"/>
      <c r="D80" s="193"/>
      <c r="E80" s="194"/>
      <c r="F80" s="195"/>
      <c r="G80" s="196"/>
      <c r="H80" s="197"/>
      <c r="I80" s="198"/>
      <c r="J80" s="198"/>
      <c r="K80" s="199"/>
    </row>
    <row r="81" spans="1:11" ht="17.25" customHeight="1">
      <c r="A81" s="185"/>
      <c r="B81" s="186"/>
      <c r="C81" s="186"/>
      <c r="D81" s="186"/>
      <c r="E81" s="203"/>
      <c r="F81" s="204"/>
      <c r="G81" s="187"/>
      <c r="H81" s="189"/>
      <c r="I81" s="190"/>
      <c r="J81" s="190"/>
      <c r="K81" s="191"/>
    </row>
    <row r="82" spans="1:11" ht="17.25" customHeight="1">
      <c r="A82" s="192"/>
      <c r="B82" s="193"/>
      <c r="C82" s="193"/>
      <c r="D82" s="193"/>
      <c r="E82" s="194"/>
      <c r="F82" s="195"/>
      <c r="G82" s="196"/>
      <c r="H82" s="197"/>
      <c r="I82" s="198"/>
      <c r="J82" s="198"/>
      <c r="K82" s="199"/>
    </row>
    <row r="83" spans="1:11" ht="17.25" customHeight="1">
      <c r="A83" s="185"/>
      <c r="B83" s="186"/>
      <c r="C83" s="186"/>
      <c r="D83" s="186"/>
      <c r="E83" s="203"/>
      <c r="F83" s="204"/>
      <c r="G83" s="187"/>
      <c r="H83" s="189"/>
      <c r="I83" s="190"/>
      <c r="J83" s="190"/>
      <c r="K83" s="191"/>
    </row>
    <row r="84" spans="1:11" ht="17.25" customHeight="1">
      <c r="A84" s="192"/>
      <c r="B84" s="193"/>
      <c r="C84" s="193"/>
      <c r="D84" s="193"/>
      <c r="E84" s="194"/>
      <c r="F84" s="195"/>
      <c r="G84" s="196"/>
      <c r="H84" s="197"/>
      <c r="I84" s="198"/>
      <c r="J84" s="198"/>
      <c r="K84" s="199"/>
    </row>
    <row r="85" spans="1:11" ht="17.25" customHeight="1">
      <c r="A85" s="185"/>
      <c r="B85" s="186"/>
      <c r="C85" s="186"/>
      <c r="D85" s="186"/>
      <c r="E85" s="203"/>
      <c r="F85" s="204"/>
      <c r="G85" s="187"/>
      <c r="H85" s="189"/>
      <c r="I85" s="190"/>
      <c r="J85" s="190"/>
      <c r="K85" s="191"/>
    </row>
    <row r="86" spans="1:11" ht="17.25" customHeight="1">
      <c r="A86" s="192"/>
      <c r="B86" s="193"/>
      <c r="C86" s="193"/>
      <c r="D86" s="193"/>
      <c r="E86" s="194"/>
      <c r="F86" s="195"/>
      <c r="G86" s="196"/>
      <c r="H86" s="197"/>
      <c r="I86" s="198"/>
      <c r="J86" s="198"/>
      <c r="K86" s="199"/>
    </row>
    <row r="87" spans="1:11" ht="17.25" customHeight="1">
      <c r="A87" s="185"/>
      <c r="B87" s="186"/>
      <c r="C87" s="186"/>
      <c r="D87" s="186"/>
      <c r="E87" s="203"/>
      <c r="F87" s="204"/>
      <c r="G87" s="187"/>
      <c r="H87" s="189"/>
      <c r="I87" s="190"/>
      <c r="J87" s="190"/>
      <c r="K87" s="191"/>
    </row>
    <row r="88" spans="1:11" ht="17.25" customHeight="1">
      <c r="A88" s="192"/>
      <c r="B88" s="193"/>
      <c r="C88" s="193"/>
      <c r="D88" s="193"/>
      <c r="E88" s="194"/>
      <c r="F88" s="195"/>
      <c r="G88" s="196"/>
      <c r="H88" s="197"/>
      <c r="I88" s="198"/>
      <c r="J88" s="198"/>
      <c r="K88" s="199"/>
    </row>
    <row r="89" spans="1:11" ht="17.25" customHeight="1">
      <c r="A89" s="185"/>
      <c r="B89" s="186"/>
      <c r="C89" s="186"/>
      <c r="D89" s="186"/>
      <c r="E89" s="203"/>
      <c r="F89" s="204"/>
      <c r="G89" s="187"/>
      <c r="H89" s="189"/>
      <c r="I89" s="190"/>
      <c r="J89" s="190"/>
      <c r="K89" s="191"/>
    </row>
    <row r="90" spans="1:11" ht="17.25" customHeight="1">
      <c r="A90" s="192"/>
      <c r="B90" s="193"/>
      <c r="C90" s="193"/>
      <c r="D90" s="193"/>
      <c r="E90" s="194"/>
      <c r="F90" s="195"/>
      <c r="G90" s="196"/>
      <c r="H90" s="197"/>
      <c r="I90" s="198"/>
      <c r="J90" s="198"/>
      <c r="K90" s="199"/>
    </row>
    <row r="91" spans="1:11" ht="17.25" customHeight="1">
      <c r="A91" s="185"/>
      <c r="B91" s="186" t="s">
        <v>52</v>
      </c>
      <c r="C91" s="186"/>
      <c r="D91" s="186"/>
      <c r="E91" s="203"/>
      <c r="F91" s="204"/>
      <c r="G91" s="187"/>
      <c r="H91" s="189"/>
      <c r="I91" s="190"/>
      <c r="J91" s="190"/>
      <c r="K91" s="191"/>
    </row>
    <row r="92" spans="1:11" ht="17.25" customHeight="1">
      <c r="A92" s="192"/>
      <c r="B92" s="193"/>
      <c r="C92" s="193"/>
      <c r="D92" s="193"/>
      <c r="E92" s="194"/>
      <c r="F92" s="195"/>
      <c r="G92" s="196"/>
      <c r="H92" s="197"/>
      <c r="I92" s="198"/>
      <c r="J92" s="198"/>
      <c r="K92" s="199"/>
    </row>
    <row r="93" spans="1:11" ht="17.25" customHeight="1" thickBot="1">
      <c r="A93" s="209"/>
      <c r="B93" s="210"/>
      <c r="C93" s="210"/>
      <c r="D93" s="210"/>
      <c r="E93" s="211"/>
      <c r="F93" s="212"/>
      <c r="G93" s="213"/>
      <c r="H93" s="214"/>
      <c r="I93" s="215"/>
      <c r="J93" s="215"/>
      <c r="K93" s="216"/>
    </row>
  </sheetData>
  <sheetProtection/>
  <conditionalFormatting sqref="H4:J31 H35:J62 K35 K37 I66:K93 H66:H69 K4 K6">
    <cfRule type="expression" priority="59" dxfId="8" stopIfTrue="1">
      <formula>代価!#REF!=1</formula>
    </cfRule>
  </conditionalFormatting>
  <printOptions horizontalCentered="1"/>
  <pageMargins left="0.11811023622047245" right="0" top="0.984251968503937" bottom="0.35433070866141736" header="0.31496062992125984" footer="0.31496062992125984"/>
  <pageSetup horizontalDpi="600" verticalDpi="600" orientation="landscape" paperSize="9" scale="93" r:id="rId1"/>
  <rowBreaks count="2" manualBreakCount="2">
    <brk id="31" max="10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honbukeiei-05</cp:lastModifiedBy>
  <cp:lastPrinted>2018-02-09T05:58:39Z</cp:lastPrinted>
  <dcterms:created xsi:type="dcterms:W3CDTF">1998-03-05T00:47:46Z</dcterms:created>
  <dcterms:modified xsi:type="dcterms:W3CDTF">2018-02-11T07:07:38Z</dcterms:modified>
  <cp:category/>
  <cp:version/>
  <cp:contentType/>
  <cp:contentStatus/>
</cp:coreProperties>
</file>