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15421" windowHeight="4137" tabRatio="675" firstSheet="1" activeTab="6"/>
  </bookViews>
  <sheets>
    <sheet name="回復済み_Sheet1" sheetId="1" state="veryHidden" r:id="rId1"/>
    <sheet name="鏡" sheetId="2" r:id="rId2"/>
    <sheet name="積算" sheetId="3" r:id="rId3"/>
    <sheet name="人件費" sheetId="4" r:id="rId4"/>
    <sheet name="Ｈ30作成業務体制表" sheetId="5" r:id="rId5"/>
    <sheet name="勤務条件" sheetId="6" r:id="rId6"/>
    <sheet name="ポスト数" sheetId="7" r:id="rId7"/>
    <sheet name="報告書1・中央" sheetId="8" r:id="rId8"/>
    <sheet name="駐車場・中央" sheetId="9" r:id="rId9"/>
    <sheet name="日報" sheetId="10" r:id="rId10"/>
    <sheet name="取得物件一覧" sheetId="11" r:id="rId11"/>
  </sheets>
  <definedNames>
    <definedName name="_xlnm.Print_Area" localSheetId="4">'Ｈ30作成業務体制表'!$A$1:$AJ$24</definedName>
    <definedName name="_xlnm.Print_Area" localSheetId="6">'ポスト数'!$A$1:$D$11</definedName>
    <definedName name="_xlnm.Print_Area" localSheetId="1">'鏡'!$A$1:$U$25</definedName>
    <definedName name="_xlnm.Print_Area" localSheetId="3">'人件費'!$A$1:$AN$55</definedName>
    <definedName name="_xlnm.Print_Area" localSheetId="2">'積算'!$A$2:$N$30</definedName>
    <definedName name="Z_6E1A6253_2018_401D_914D_5A0E43B995A8_.wvu.PrintArea" localSheetId="4" hidden="1">'Ｈ30作成業務体制表'!$A$1:$AI$23</definedName>
    <definedName name="Z_6E1A6253_2018_401D_914D_5A0E43B995A8_.wvu.PrintArea" localSheetId="6" hidden="1">'ポスト数'!$A$1:$D$15</definedName>
    <definedName name="Z_6E1A6253_2018_401D_914D_5A0E43B995A8_.wvu.PrintArea" localSheetId="1" hidden="1">'鏡'!$A$1:$T$25</definedName>
    <definedName name="Z_6E1A6253_2018_401D_914D_5A0E43B995A8_.wvu.PrintArea" localSheetId="5" hidden="1">'勤務条件'!$A$1:$H$13</definedName>
    <definedName name="Z_6E1A6253_2018_401D_914D_5A0E43B995A8_.wvu.PrintArea" localSheetId="3" hidden="1">'人件費'!$A$1:$T$58</definedName>
    <definedName name="Z_6E1A6253_2018_401D_914D_5A0E43B995A8_.wvu.PrintArea" localSheetId="2" hidden="1">'積算'!$A$2:$N$30</definedName>
    <definedName name="Z_A5D3E211_18A3_450D_ADB8_499146DB9FD2_.wvu.PrintArea" localSheetId="4" hidden="1">'Ｈ30作成業務体制表'!$A$1:$AI$23</definedName>
    <definedName name="Z_A5D3E211_18A3_450D_ADB8_499146DB9FD2_.wvu.PrintArea" localSheetId="6" hidden="1">'ポスト数'!$A$1:$D$15</definedName>
    <definedName name="Z_A5D3E211_18A3_450D_ADB8_499146DB9FD2_.wvu.PrintArea" localSheetId="1" hidden="1">'鏡'!#REF!</definedName>
    <definedName name="Z_A5D3E211_18A3_450D_ADB8_499146DB9FD2_.wvu.PrintArea" localSheetId="5" hidden="1">'勤務条件'!$A$1:$H$13</definedName>
    <definedName name="Z_A5D3E211_18A3_450D_ADB8_499146DB9FD2_.wvu.PrintArea" localSheetId="3" hidden="1">'人件費'!#REF!</definedName>
    <definedName name="Z_A5D3E211_18A3_450D_ADB8_499146DB9FD2_.wvu.PrintArea" localSheetId="2" hidden="1">'積算'!#REF!</definedName>
    <definedName name="請負金額">#REF!</definedName>
    <definedName name="請負金額比">#REF!</definedName>
  </definedNames>
  <calcPr fullCalcOnLoad="1"/>
</workbook>
</file>

<file path=xl/sharedStrings.xml><?xml version="1.0" encoding="utf-8"?>
<sst xmlns="http://schemas.openxmlformats.org/spreadsheetml/2006/main" count="1748" uniqueCount="259">
  <si>
    <t>平成</t>
  </si>
  <si>
    <t>第</t>
  </si>
  <si>
    <t>施行理由：</t>
  </si>
  <si>
    <t>設計概要</t>
  </si>
  <si>
    <t>金</t>
  </si>
  <si>
    <t>年度</t>
  </si>
  <si>
    <t>号</t>
  </si>
  <si>
    <t>会計名</t>
  </si>
  <si>
    <t>款</t>
  </si>
  <si>
    <t>円</t>
  </si>
  <si>
    <t>委　託　設　計　書</t>
  </si>
  <si>
    <t>記</t>
  </si>
  <si>
    <t>項</t>
  </si>
  <si>
    <t>目</t>
  </si>
  <si>
    <t>所属</t>
  </si>
  <si>
    <t>設計</t>
  </si>
  <si>
    <t>検算</t>
  </si>
  <si>
    <t>照合</t>
  </si>
  <si>
    <t>提出</t>
  </si>
  <si>
    <t>課長補佐</t>
  </si>
  <si>
    <t>請 負</t>
  </si>
  <si>
    <t>課長</t>
  </si>
  <si>
    <t>金　額</t>
  </si>
  <si>
    <t>1ポスト</t>
  </si>
  <si>
    <t>計</t>
  </si>
  <si>
    <t>円</t>
  </si>
  <si>
    <t>平常警備</t>
  </si>
  <si>
    <t>┌</t>
  </si>
  <si>
    <t>┐</t>
  </si>
  <si>
    <t>│</t>
  </si>
  <si>
    <t>勤務時間</t>
  </si>
  <si>
    <t>│</t>
  </si>
  <si>
    <t>│</t>
  </si>
  <si>
    <t>休憩時間</t>
  </si>
  <si>
    <t>1時間</t>
  </si>
  <si>
    <t>実働</t>
  </si>
  <si>
    <t>中央公園</t>
  </si>
  <si>
    <t>計　　　　　算</t>
  </si>
  <si>
    <t>9.0時間</t>
  </si>
  <si>
    <t>8.0時間</t>
  </si>
  <si>
    <t>人×</t>
  </si>
  <si>
    <t>日×</t>
  </si>
  <si>
    <t>日×(</t>
  </si>
  <si>
    <t>労務単価</t>
  </si>
  <si>
    <t>)×労務単価</t>
  </si>
  <si>
    <t>/8</t>
  </si>
  <si>
    <t>夜間警備</t>
  </si>
  <si>
    <t>区　分</t>
  </si>
  <si>
    <t>計　　　　　　算</t>
  </si>
  <si>
    <t>金　額</t>
  </si>
  <si>
    <t>人件費</t>
  </si>
  <si>
    <t>円</t>
  </si>
  <si>
    <t>物件費</t>
  </si>
  <si>
    <t>円</t>
  </si>
  <si>
    <t>諸経費</t>
  </si>
  <si>
    <t>消費税</t>
  </si>
  <si>
    <t>合　計</t>
  </si>
  <si>
    <t>別　紙</t>
  </si>
  <si>
    <t>時間帯</t>
  </si>
  <si>
    <t>ポスト数</t>
  </si>
  <si>
    <t>平常警備</t>
  </si>
  <si>
    <t>2ポスト</t>
  </si>
  <si>
    <t>夜間警備</t>
  </si>
  <si>
    <t>1ポスト</t>
  </si>
  <si>
    <t>1ポスト</t>
  </si>
  <si>
    <t>区分</t>
  </si>
  <si>
    <t>中央公園</t>
  </si>
  <si>
    <t>3ポスト</t>
  </si>
  <si>
    <t>1ポスト</t>
  </si>
  <si>
    <t>└</t>
  </si>
  <si>
    <t>┘</t>
  </si>
  <si>
    <t>4.0時間</t>
  </si>
  <si>
    <t>1.0時間</t>
  </si>
  <si>
    <t>9.5時間</t>
  </si>
  <si>
    <t>7.0時間</t>
  </si>
  <si>
    <t>6.0時間</t>
  </si>
  <si>
    <t>6:00～8:30</t>
  </si>
  <si>
    <t>1ポスト</t>
  </si>
  <si>
    <t>8:30～18:00</t>
  </si>
  <si>
    <t>18:00～18:30</t>
  </si>
  <si>
    <t>18:30～22:00</t>
  </si>
  <si>
    <t>４月１日～６月３０日</t>
  </si>
  <si>
    <t>18:00～19:00</t>
  </si>
  <si>
    <t>区　　　　　　　　　　　　　　　　　　　分</t>
  </si>
  <si>
    <t>休憩</t>
  </si>
  <si>
    <t>業務報告書</t>
  </si>
  <si>
    <t>　　平成　　年　　月</t>
  </si>
  <si>
    <t>上段：入園時間</t>
  </si>
  <si>
    <t>下段：退園時間</t>
  </si>
  <si>
    <t>氏　　　名</t>
  </si>
  <si>
    <t>１　日</t>
  </si>
  <si>
    <t>２　日</t>
  </si>
  <si>
    <t>３　日</t>
  </si>
  <si>
    <t>４　日</t>
  </si>
  <si>
    <t>５　日</t>
  </si>
  <si>
    <t>６　日</t>
  </si>
  <si>
    <t>７　日</t>
  </si>
  <si>
    <t>８　日</t>
  </si>
  <si>
    <t>９　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</si>
  <si>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</si>
  <si>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</si>
  <si>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</si>
  <si>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</si>
  <si>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</si>
  <si>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</si>
  <si>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</si>
  <si>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</si>
  <si>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</si>
  <si>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</si>
  <si>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</si>
  <si>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</si>
  <si>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</si>
  <si>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</si>
  <si>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</si>
  <si>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</si>
  <si>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</si>
  <si>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</si>
  <si>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</si>
  <si>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</si>
  <si>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</si>
  <si>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</si>
  <si>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：</t>
  </si>
  <si>
    <t>　　公園名：中央公園</t>
  </si>
  <si>
    <t>（巡視時間）</t>
  </si>
  <si>
    <t>平成　　　年　　　月</t>
  </si>
  <si>
    <t>　　単位：台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</si>
  <si>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</si>
  <si>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</si>
  <si>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</si>
  <si>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</si>
  <si>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</si>
  <si>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</si>
  <si>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</si>
  <si>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</si>
  <si>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</si>
  <si>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観光タクシー</t>
  </si>
  <si>
    <t>許可車両</t>
  </si>
  <si>
    <t>中央公園：車両入園状況</t>
  </si>
  <si>
    <t>護国神社</t>
  </si>
  <si>
    <t>便所清掃</t>
  </si>
  <si>
    <t>ゴミ収集車</t>
  </si>
  <si>
    <t>売店</t>
  </si>
  <si>
    <t>バス駐車場（昼）</t>
  </si>
  <si>
    <t>バス駐車場（夜）</t>
  </si>
  <si>
    <t>項　　　目</t>
  </si>
  <si>
    <t>内　　　　　　　　　　　　　　容</t>
  </si>
  <si>
    <t>中　央　公　園</t>
  </si>
  <si>
    <t>業　務　報　告　書　　（平成　　　年　　　月　　　日　　　）</t>
  </si>
  <si>
    <t>1ポスト</t>
  </si>
  <si>
    <t>8.5時間</t>
  </si>
  <si>
    <t>10.0時間</t>
  </si>
  <si>
    <t>9.0時間</t>
  </si>
  <si>
    <t>業務価格</t>
  </si>
  <si>
    <t>（Ａ）</t>
  </si>
  <si>
    <t>（Ｂ）</t>
  </si>
  <si>
    <t>（Ｃ）</t>
  </si>
  <si>
    <t>（Ｄ）</t>
  </si>
  <si>
    <t>（Ｅ）</t>
  </si>
  <si>
    <t>業務価格（Ｄ）＋消費税（Ｅ）</t>
  </si>
  <si>
    <t>警　備　業　務　積　算　内　訳　書</t>
  </si>
  <si>
    <t>　　　　人件費（Ａ）＋物件費（Ｂ）＋諸経費（Ｃ）</t>
  </si>
  <si>
    <t>バス駐車場</t>
  </si>
  <si>
    <t>ＲＣＣ前立哨</t>
  </si>
  <si>
    <t>バス駐車場</t>
  </si>
  <si>
    <t>（平常警備）</t>
  </si>
  <si>
    <t>ポスト数</t>
  </si>
  <si>
    <t>中央公園</t>
  </si>
  <si>
    <t>ポスト番号</t>
  </si>
  <si>
    <t>①</t>
  </si>
  <si>
    <t>②</t>
  </si>
  <si>
    <t>③</t>
  </si>
  <si>
    <t>④</t>
  </si>
  <si>
    <t>①</t>
  </si>
  <si>
    <t>②</t>
  </si>
  <si>
    <t>③</t>
  </si>
  <si>
    <t>④</t>
  </si>
  <si>
    <t>（注１）各警備員の相互の交代は、交代要員による交代以外に随時行うことができるものとする。</t>
  </si>
  <si>
    <t>（注２）休憩中に非常事態が発生した場合、当然に仕様書上の措置を行うこと。</t>
  </si>
  <si>
    <t>ＲＣＣ前立哨</t>
  </si>
  <si>
    <t>ＲＣＣ前立哨</t>
  </si>
  <si>
    <t>バス駐車場</t>
  </si>
  <si>
    <t>（９１日）</t>
  </si>
  <si>
    <t>（９２日）</t>
  </si>
  <si>
    <t>①</t>
  </si>
  <si>
    <t>（夜間警備Ａ　：　４月１日～６月３０日）</t>
  </si>
  <si>
    <t>（夜間警備Ｂ　：　７月１日～９月３０日）</t>
  </si>
  <si>
    <t>巡視</t>
  </si>
  <si>
    <t>巡視</t>
  </si>
  <si>
    <t>小計</t>
  </si>
  <si>
    <t>1日分</t>
  </si>
  <si>
    <t>委託料</t>
  </si>
  <si>
    <t>■中央公園</t>
  </si>
  <si>
    <t>「中央公園日時別警備ポスト数」</t>
  </si>
  <si>
    <t>業務金額</t>
  </si>
  <si>
    <t>業務名</t>
  </si>
  <si>
    <t>業務場所</t>
  </si>
  <si>
    <t>　</t>
  </si>
  <si>
    <t>　</t>
  </si>
  <si>
    <t>　</t>
  </si>
  <si>
    <t>　本業務は、中央公園の利用者の利便を促進するために、日常管理の適正化を図るものである。</t>
  </si>
  <si>
    <t>×</t>
  </si>
  <si>
    <t>＝</t>
  </si>
  <si>
    <t>人件費算出表（平年）</t>
  </si>
  <si>
    <t>人件費算出表（閏年）</t>
  </si>
  <si>
    <t>（平年）</t>
  </si>
  <si>
    <t>（閏年）</t>
  </si>
  <si>
    <t>（設計書記載数量は４年分）</t>
  </si>
  <si>
    <t>(年間当たり)</t>
  </si>
  <si>
    <t>勤務時間(時)</t>
  </si>
  <si>
    <t>うち深夜勤務(時)</t>
  </si>
  <si>
    <t>うち休憩(時)</t>
  </si>
  <si>
    <t>　　平常警備</t>
  </si>
  <si>
    <t>勤務日数(日)
平年/(閏年)</t>
  </si>
  <si>
    <t>365/(366)</t>
  </si>
  <si>
    <t>種　　　　　別</t>
  </si>
  <si>
    <t>　　夜間警備A　(4月１日～6月30日)</t>
  </si>
  <si>
    <t>　　夜間警備B　(7月1日～9月30日)</t>
  </si>
  <si>
    <t>365日(閏年は366日)</t>
  </si>
  <si>
    <t>人件費（Ａ）×一定率</t>
  </si>
  <si>
    <t>[人件費（Ａ）＋物件費（Ｂ）]×一定率</t>
  </si>
  <si>
    <t>（３６５日/閏年は３６６日）</t>
  </si>
  <si>
    <t>経営企画課</t>
  </si>
  <si>
    <t>収益事業等会計</t>
  </si>
  <si>
    <t>事業費</t>
  </si>
  <si>
    <t>中央公園事業費</t>
  </si>
  <si>
    <r>
      <t>警備対象面積（約4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ha）</t>
    </r>
  </si>
  <si>
    <t>（注３）中央公園の巡視には、ゆ華園及び旧広島市民球場跡地ｹﾞｰﾄの開錠と施錠作業を含む。</t>
  </si>
  <si>
    <t>中央公園警備業務体制（勤務時間）</t>
  </si>
  <si>
    <t>業務価格（Ｄ）×</t>
  </si>
  <si>
    <t>広島市中区基町</t>
  </si>
  <si>
    <t>中央公園(警備）</t>
  </si>
  <si>
    <t>A 4月1日～6月30日</t>
  </si>
  <si>
    <t>B 7月1日～9月30日</t>
  </si>
  <si>
    <t>①</t>
  </si>
  <si>
    <t>(平常警備に増員)</t>
  </si>
  <si>
    <t>７月１日～９月３０日</t>
  </si>
  <si>
    <t>中央公園の警備</t>
  </si>
  <si>
    <r>
      <t xml:space="preserve">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中央公園警備業務</t>
    </r>
  </si>
  <si>
    <t>拾　　得　　物　　件　　一　　覧　　簿</t>
  </si>
  <si>
    <t>番号</t>
  </si>
  <si>
    <t>物件の種類及び特徴（現金の有無等）</t>
  </si>
  <si>
    <t>拾得日時</t>
  </si>
  <si>
    <t>現金　有</t>
  </si>
  <si>
    <t>無</t>
  </si>
  <si>
    <t>　</t>
  </si>
  <si>
    <t>・</t>
  </si>
  <si>
    <t>・</t>
  </si>
  <si>
    <t xml:space="preserve"> </t>
  </si>
  <si>
    <t>拾　得　者
住所・氏名・連絡先</t>
  </si>
  <si>
    <t>備考</t>
  </si>
  <si>
    <t>拾得場所</t>
  </si>
  <si>
    <t>　　月　　日
　　時　　分</t>
  </si>
  <si>
    <t>千円以上
千円未満</t>
  </si>
  <si>
    <t>中区</t>
  </si>
  <si>
    <t>/</t>
  </si>
  <si>
    <t>工事</t>
  </si>
  <si>
    <r>
      <t>広島城</t>
    </r>
    <r>
      <rPr>
        <sz val="9"/>
        <rFont val="HG正楷書体-PRO"/>
        <family val="4"/>
      </rPr>
      <t>（納入乗車）</t>
    </r>
  </si>
  <si>
    <t>一般競争入札</t>
  </si>
  <si>
    <t>18:00～22:00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</si>
</sst>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  <numFmt numFmtId="178" formatCode="#,##0.00_ "/>
    <numFmt numFmtId="179" formatCode="0.00_);[Red]\(0.00\)"/>
    <numFmt numFmtId="180" formatCode="#,##0_ "/>
    <numFmt numFmtId="181" formatCode="#,##0_);[Red]\(#,##0\)"/>
    <numFmt numFmtId="182" formatCode="0.0"/>
    <numFmt numFmtId="183" formatCode="0.0000"/>
    <numFmt numFmtId="184" formatCode="0_ "/>
    <numFmt numFmtId="185" formatCode="0&quot;年&quot;"/>
    <numFmt numFmtId="186" formatCode="\(#,##0\)"/>
    <numFmt numFmtId="187" formatCode="\(0%\)"/>
    <numFmt numFmtId="188" formatCode="0.0_ "/>
  </numFmts>
  <fonts count="6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0"/>
      <name val="HG正楷書体-PRO"/>
      <family val="4"/>
    </font>
    <font>
      <sz val="11"/>
      <name val="HG正楷書体-PRO"/>
      <family val="4"/>
    </font>
    <font>
      <sz val="14"/>
      <name val="HG正楷書体-PRO"/>
      <family val="4"/>
    </font>
    <font>
      <sz val="10"/>
      <name val="ＭＳ Ｐゴシック"/>
      <family val="3"/>
    </font>
    <font>
      <sz val="24"/>
      <name val="ＭＳ ゴシック"/>
      <family val="3"/>
    </font>
    <font>
      <sz val="12"/>
      <name val="ＭＳ Ｐ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2"/>
      <name val="HG丸ｺﾞｼｯｸM-PRO"/>
      <family val="3"/>
    </font>
    <font>
      <sz val="9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66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7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6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81" fontId="12" fillId="0" borderId="0" xfId="0" applyNumberFormat="1" applyFont="1" applyBorder="1" applyAlignment="1">
      <alignment/>
    </xf>
    <xf numFmtId="181" fontId="12" fillId="0" borderId="16" xfId="0" applyNumberFormat="1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0" fontId="0" fillId="0" borderId="3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6" xfId="0" applyNumberFormat="1" applyFont="1" applyBorder="1" applyAlignment="1">
      <alignment/>
    </xf>
    <xf numFmtId="0" fontId="12" fillId="0" borderId="37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17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12" fillId="0" borderId="38" xfId="0" applyNumberFormat="1" applyFont="1" applyBorder="1" applyAlignment="1">
      <alignment/>
    </xf>
    <xf numFmtId="49" fontId="12" fillId="0" borderId="39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4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/>
    </xf>
    <xf numFmtId="180" fontId="8" fillId="0" borderId="45" xfId="0" applyNumberFormat="1" applyFont="1" applyBorder="1" applyAlignment="1">
      <alignment/>
    </xf>
    <xf numFmtId="0" fontId="8" fillId="0" borderId="39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180" fontId="8" fillId="0" borderId="45" xfId="0" applyNumberFormat="1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1" fillId="0" borderId="0" xfId="62" applyFont="1" applyAlignment="1">
      <alignment/>
      <protection/>
    </xf>
    <xf numFmtId="3" fontId="8" fillId="0" borderId="13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1" fillId="0" borderId="0" xfId="62" applyFont="1" applyBorder="1" applyAlignment="1">
      <alignment/>
      <protection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57" xfId="0" applyFont="1" applyBorder="1" applyAlignment="1">
      <alignment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3" fillId="0" borderId="60" xfId="0" applyFont="1" applyBorder="1" applyAlignment="1">
      <alignment vertical="center"/>
    </xf>
    <xf numFmtId="0" fontId="22" fillId="0" borderId="63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1" xfId="0" applyFont="1" applyBorder="1" applyAlignment="1">
      <alignment/>
    </xf>
    <xf numFmtId="0" fontId="22" fillId="0" borderId="64" xfId="0" applyFont="1" applyBorder="1" applyAlignment="1">
      <alignment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68" xfId="0" applyFont="1" applyFill="1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77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19" xfId="0" applyNumberFormat="1" applyFont="1" applyBorder="1" applyAlignment="1">
      <alignment/>
    </xf>
    <xf numFmtId="0" fontId="12" fillId="0" borderId="19" xfId="0" applyFont="1" applyBorder="1" applyAlignment="1">
      <alignment/>
    </xf>
    <xf numFmtId="49" fontId="12" fillId="0" borderId="19" xfId="0" applyNumberFormat="1" applyFont="1" applyBorder="1" applyAlignment="1">
      <alignment/>
    </xf>
    <xf numFmtId="49" fontId="12" fillId="0" borderId="78" xfId="0" applyNumberFormat="1" applyFont="1" applyBorder="1" applyAlignment="1">
      <alignment/>
    </xf>
    <xf numFmtId="181" fontId="12" fillId="0" borderId="19" xfId="0" applyNumberFormat="1" applyFont="1" applyBorder="1" applyAlignment="1">
      <alignment/>
    </xf>
    <xf numFmtId="0" fontId="12" fillId="0" borderId="47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12" fillId="0" borderId="79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1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82" fontId="17" fillId="0" borderId="82" xfId="0" applyNumberFormat="1" applyFont="1" applyBorder="1" applyAlignment="1">
      <alignment horizontal="center"/>
    </xf>
    <xf numFmtId="182" fontId="17" fillId="0" borderId="83" xfId="0" applyNumberFormat="1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182" fontId="17" fillId="0" borderId="84" xfId="0" applyNumberFormat="1" applyFont="1" applyBorder="1" applyAlignment="1">
      <alignment horizontal="center"/>
    </xf>
    <xf numFmtId="182" fontId="17" fillId="0" borderId="85" xfId="0" applyNumberFormat="1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182" fontId="17" fillId="0" borderId="71" xfId="0" applyNumberFormat="1" applyFont="1" applyBorder="1" applyAlignment="1">
      <alignment horizontal="center"/>
    </xf>
    <xf numFmtId="182" fontId="17" fillId="0" borderId="8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33" borderId="87" xfId="0" applyFont="1" applyFill="1" applyBorder="1" applyAlignment="1">
      <alignment horizontal="left" vertical="center"/>
    </xf>
    <xf numFmtId="0" fontId="11" fillId="33" borderId="88" xfId="0" applyFont="1" applyFill="1" applyBorder="1" applyAlignment="1">
      <alignment horizontal="left" vertical="center"/>
    </xf>
    <xf numFmtId="0" fontId="11" fillId="33" borderId="89" xfId="0" applyFont="1" applyFill="1" applyBorder="1" applyAlignment="1">
      <alignment horizontal="left" vertical="center"/>
    </xf>
    <xf numFmtId="0" fontId="11" fillId="33" borderId="90" xfId="0" applyFont="1" applyFill="1" applyBorder="1" applyAlignment="1">
      <alignment horizontal="left" vertical="center"/>
    </xf>
    <xf numFmtId="0" fontId="11" fillId="33" borderId="91" xfId="0" applyFont="1" applyFill="1" applyBorder="1" applyAlignment="1">
      <alignment horizontal="left" vertical="center"/>
    </xf>
    <xf numFmtId="0" fontId="11" fillId="33" borderId="49" xfId="0" applyFont="1" applyFill="1" applyBorder="1" applyAlignment="1">
      <alignment horizontal="left" vertical="center"/>
    </xf>
    <xf numFmtId="0" fontId="11" fillId="33" borderId="5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92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33" borderId="90" xfId="0" applyFont="1" applyFill="1" applyBorder="1" applyAlignment="1">
      <alignment vertical="center"/>
    </xf>
    <xf numFmtId="0" fontId="11" fillId="33" borderId="87" xfId="0" applyFont="1" applyFill="1" applyBorder="1" applyAlignment="1">
      <alignment vertical="center"/>
    </xf>
    <xf numFmtId="0" fontId="11" fillId="33" borderId="88" xfId="0" applyFont="1" applyFill="1" applyBorder="1" applyAlignment="1">
      <alignment vertical="center"/>
    </xf>
    <xf numFmtId="20" fontId="7" fillId="0" borderId="0" xfId="0" applyNumberFormat="1" applyFont="1" applyFill="1" applyBorder="1" applyAlignment="1">
      <alignment vertical="center"/>
    </xf>
    <xf numFmtId="0" fontId="0" fillId="0" borderId="49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/>
    </xf>
    <xf numFmtId="0" fontId="12" fillId="0" borderId="95" xfId="0" applyFont="1" applyBorder="1" applyAlignment="1">
      <alignment/>
    </xf>
    <xf numFmtId="0" fontId="12" fillId="0" borderId="95" xfId="0" applyFont="1" applyBorder="1" applyAlignment="1">
      <alignment horizontal="right"/>
    </xf>
    <xf numFmtId="0" fontId="12" fillId="0" borderId="96" xfId="0" applyFont="1" applyBorder="1" applyAlignment="1">
      <alignment/>
    </xf>
    <xf numFmtId="0" fontId="12" fillId="0" borderId="95" xfId="0" applyNumberFormat="1" applyFont="1" applyBorder="1" applyAlignment="1">
      <alignment/>
    </xf>
    <xf numFmtId="0" fontId="12" fillId="0" borderId="95" xfId="0" applyFont="1" applyBorder="1" applyAlignment="1">
      <alignment/>
    </xf>
    <xf numFmtId="49" fontId="12" fillId="0" borderId="95" xfId="0" applyNumberFormat="1" applyFont="1" applyBorder="1" applyAlignment="1">
      <alignment/>
    </xf>
    <xf numFmtId="49" fontId="12" fillId="0" borderId="97" xfId="0" applyNumberFormat="1" applyFont="1" applyBorder="1" applyAlignment="1">
      <alignment/>
    </xf>
    <xf numFmtId="0" fontId="12" fillId="0" borderId="95" xfId="0" applyFont="1" applyBorder="1" applyAlignment="1">
      <alignment horizontal="center"/>
    </xf>
    <xf numFmtId="181" fontId="12" fillId="0" borderId="95" xfId="0" applyNumberFormat="1" applyFont="1" applyBorder="1" applyAlignment="1">
      <alignment/>
    </xf>
    <xf numFmtId="0" fontId="12" fillId="0" borderId="97" xfId="0" applyFont="1" applyBorder="1" applyAlignment="1">
      <alignment horizontal="right"/>
    </xf>
    <xf numFmtId="0" fontId="0" fillId="0" borderId="98" xfId="0" applyBorder="1" applyAlignment="1">
      <alignment horizontal="center" vertical="center"/>
    </xf>
    <xf numFmtId="3" fontId="25" fillId="0" borderId="0" xfId="0" applyNumberFormat="1" applyFont="1" applyAlignment="1">
      <alignment/>
    </xf>
    <xf numFmtId="0" fontId="17" fillId="0" borderId="81" xfId="0" applyFont="1" applyBorder="1" applyAlignment="1">
      <alignment horizontal="center"/>
    </xf>
    <xf numFmtId="1" fontId="17" fillId="0" borderId="72" xfId="0" applyNumberFormat="1" applyFont="1" applyBorder="1" applyAlignment="1">
      <alignment horizontal="center"/>
    </xf>
    <xf numFmtId="1" fontId="17" fillId="0" borderId="99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37" fontId="26" fillId="0" borderId="0" xfId="0" applyNumberFormat="1" applyFont="1" applyBorder="1" applyAlignment="1" applyProtection="1">
      <alignment/>
      <protection/>
    </xf>
    <xf numFmtId="0" fontId="17" fillId="0" borderId="100" xfId="0" applyFont="1" applyBorder="1" applyAlignment="1">
      <alignment horizontal="center" vertical="center" textRotation="255"/>
    </xf>
    <xf numFmtId="0" fontId="19" fillId="0" borderId="100" xfId="61" applyFont="1" applyBorder="1" applyAlignment="1">
      <alignment vertical="center"/>
      <protection/>
    </xf>
    <xf numFmtId="182" fontId="17" fillId="0" borderId="100" xfId="0" applyNumberFormat="1" applyFont="1" applyBorder="1" applyAlignment="1">
      <alignment horizontal="center"/>
    </xf>
    <xf numFmtId="0" fontId="17" fillId="0" borderId="100" xfId="0" applyFont="1" applyBorder="1" applyAlignment="1">
      <alignment horizontal="center"/>
    </xf>
    <xf numFmtId="1" fontId="17" fillId="0" borderId="10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/>
    </xf>
    <xf numFmtId="38" fontId="8" fillId="0" borderId="0" xfId="49" applyFont="1" applyBorder="1" applyAlignment="1">
      <alignment/>
    </xf>
    <xf numFmtId="180" fontId="12" fillId="0" borderId="0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17" fillId="0" borderId="101" xfId="0" applyFont="1" applyBorder="1" applyAlignment="1">
      <alignment horizontal="center"/>
    </xf>
    <xf numFmtId="0" fontId="17" fillId="0" borderId="102" xfId="0" applyFont="1" applyBorder="1" applyAlignment="1">
      <alignment horizontal="center"/>
    </xf>
    <xf numFmtId="0" fontId="19" fillId="0" borderId="103" xfId="0" applyFont="1" applyBorder="1" applyAlignment="1">
      <alignment horizontal="left" vertical="center"/>
    </xf>
    <xf numFmtId="0" fontId="17" fillId="0" borderId="75" xfId="0" applyFont="1" applyBorder="1" applyAlignment="1">
      <alignment horizontal="center"/>
    </xf>
    <xf numFmtId="0" fontId="17" fillId="0" borderId="104" xfId="0" applyFont="1" applyBorder="1" applyAlignment="1">
      <alignment horizontal="center"/>
    </xf>
    <xf numFmtId="182" fontId="17" fillId="0" borderId="75" xfId="0" applyNumberFormat="1" applyFont="1" applyBorder="1" applyAlignment="1">
      <alignment horizontal="center"/>
    </xf>
    <xf numFmtId="182" fontId="17" fillId="0" borderId="105" xfId="0" applyNumberFormat="1" applyFont="1" applyBorder="1" applyAlignment="1">
      <alignment horizontal="center"/>
    </xf>
    <xf numFmtId="182" fontId="17" fillId="0" borderId="106" xfId="0" applyNumberFormat="1" applyFont="1" applyBorder="1" applyAlignment="1">
      <alignment horizontal="center"/>
    </xf>
    <xf numFmtId="1" fontId="17" fillId="0" borderId="76" xfId="0" applyNumberFormat="1" applyFont="1" applyBorder="1" applyAlignment="1">
      <alignment horizontal="center"/>
    </xf>
    <xf numFmtId="0" fontId="24" fillId="0" borderId="107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24" fillId="0" borderId="109" xfId="0" applyFont="1" applyBorder="1" applyAlignment="1">
      <alignment horizontal="center" vertical="center"/>
    </xf>
    <xf numFmtId="0" fontId="24" fillId="0" borderId="110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 wrapText="1"/>
    </xf>
    <xf numFmtId="0" fontId="24" fillId="0" borderId="111" xfId="0" applyFont="1" applyBorder="1" applyAlignment="1">
      <alignment horizontal="center" vertical="center"/>
    </xf>
    <xf numFmtId="0" fontId="8" fillId="0" borderId="80" xfId="0" applyFont="1" applyBorder="1" applyAlignment="1">
      <alignment/>
    </xf>
    <xf numFmtId="0" fontId="12" fillId="0" borderId="80" xfId="0" applyFont="1" applyBorder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 quotePrefix="1">
      <alignment horizontal="right" vertical="center"/>
    </xf>
    <xf numFmtId="0" fontId="0" fillId="0" borderId="0" xfId="0" applyNumberFormat="1" applyBorder="1" applyAlignment="1">
      <alignment/>
    </xf>
    <xf numFmtId="187" fontId="8" fillId="0" borderId="0" xfId="0" applyNumberFormat="1" applyFont="1" applyBorder="1" applyAlignment="1" quotePrefix="1">
      <alignment/>
    </xf>
    <xf numFmtId="187" fontId="8" fillId="0" borderId="0" xfId="0" applyNumberFormat="1" applyFont="1" applyBorder="1" applyAlignment="1" quotePrefix="1">
      <alignment/>
    </xf>
    <xf numFmtId="187" fontId="8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2" fillId="0" borderId="16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2" fillId="0" borderId="95" xfId="0" applyNumberFormat="1" applyFont="1" applyBorder="1" applyAlignment="1">
      <alignment/>
    </xf>
    <xf numFmtId="184" fontId="12" fillId="0" borderId="1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9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180" fontId="8" fillId="0" borderId="13" xfId="0" applyNumberFormat="1" applyFont="1" applyBorder="1" applyAlignment="1">
      <alignment/>
    </xf>
    <xf numFmtId="180" fontId="8" fillId="0" borderId="13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7" fillId="0" borderId="112" xfId="0" applyFont="1" applyBorder="1" applyAlignment="1">
      <alignment horizontal="center"/>
    </xf>
    <xf numFmtId="182" fontId="17" fillId="0" borderId="113" xfId="0" applyNumberFormat="1" applyFont="1" applyBorder="1" applyAlignment="1">
      <alignment horizontal="center"/>
    </xf>
    <xf numFmtId="182" fontId="17" fillId="0" borderId="114" xfId="0" applyNumberFormat="1" applyFont="1" applyBorder="1" applyAlignment="1">
      <alignment horizontal="center"/>
    </xf>
    <xf numFmtId="182" fontId="17" fillId="0" borderId="115" xfId="0" applyNumberFormat="1" applyFont="1" applyBorder="1" applyAlignment="1">
      <alignment horizontal="center"/>
    </xf>
    <xf numFmtId="1" fontId="17" fillId="0" borderId="116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12" fillId="0" borderId="39" xfId="0" applyFont="1" applyBorder="1" applyAlignment="1">
      <alignment horizontal="right"/>
    </xf>
    <xf numFmtId="0" fontId="12" fillId="0" borderId="35" xfId="0" applyFont="1" applyBorder="1" applyAlignment="1">
      <alignment horizontal="left"/>
    </xf>
    <xf numFmtId="0" fontId="17" fillId="0" borderId="0" xfId="62" applyFont="1" applyAlignment="1">
      <alignment/>
      <protection/>
    </xf>
    <xf numFmtId="0" fontId="17" fillId="0" borderId="0" xfId="62" applyFont="1" applyAlignment="1">
      <alignment horizontal="right"/>
      <protection/>
    </xf>
    <xf numFmtId="0" fontId="17" fillId="0" borderId="117" xfId="62" applyFont="1" applyBorder="1" applyAlignment="1">
      <alignment horizontal="center" vertical="center"/>
      <protection/>
    </xf>
    <xf numFmtId="0" fontId="17" fillId="0" borderId="118" xfId="62" applyFont="1" applyBorder="1" applyAlignment="1">
      <alignment horizontal="center" vertical="center"/>
      <protection/>
    </xf>
    <xf numFmtId="0" fontId="17" fillId="0" borderId="119" xfId="62" applyFont="1" applyBorder="1" applyAlignment="1">
      <alignment/>
      <protection/>
    </xf>
    <xf numFmtId="0" fontId="17" fillId="0" borderId="120" xfId="62" applyFont="1" applyBorder="1" applyAlignment="1">
      <alignment/>
      <protection/>
    </xf>
    <xf numFmtId="0" fontId="17" fillId="0" borderId="118" xfId="62" applyFont="1" applyBorder="1" applyAlignment="1">
      <alignment horizontal="right"/>
      <protection/>
    </xf>
    <xf numFmtId="0" fontId="17" fillId="0" borderId="121" xfId="62" applyFont="1" applyBorder="1" applyAlignment="1">
      <alignment/>
      <protection/>
    </xf>
    <xf numFmtId="0" fontId="17" fillId="0" borderId="122" xfId="62" applyFont="1" applyBorder="1" applyAlignment="1">
      <alignment/>
      <protection/>
    </xf>
    <xf numFmtId="0" fontId="17" fillId="0" borderId="71" xfId="62" applyFont="1" applyBorder="1" applyAlignment="1">
      <alignment horizontal="center" vertical="center"/>
      <protection/>
    </xf>
    <xf numFmtId="0" fontId="17" fillId="0" borderId="123" xfId="62" applyFont="1" applyBorder="1" applyAlignment="1">
      <alignment horizontal="right"/>
      <protection/>
    </xf>
    <xf numFmtId="0" fontId="17" fillId="0" borderId="124" xfId="62" applyFont="1" applyBorder="1" applyAlignment="1">
      <alignment/>
      <protection/>
    </xf>
    <xf numFmtId="0" fontId="17" fillId="0" borderId="125" xfId="62" applyFont="1" applyBorder="1" applyAlignment="1">
      <alignment/>
      <protection/>
    </xf>
    <xf numFmtId="0" fontId="17" fillId="0" borderId="86" xfId="62" applyFont="1" applyBorder="1" applyAlignment="1">
      <alignment horizontal="center" vertical="center"/>
      <protection/>
    </xf>
    <xf numFmtId="0" fontId="17" fillId="0" borderId="126" xfId="62" applyFont="1" applyBorder="1" applyAlignment="1">
      <alignment horizontal="right"/>
      <protection/>
    </xf>
    <xf numFmtId="0" fontId="17" fillId="0" borderId="100" xfId="62" applyFont="1" applyBorder="1" applyAlignment="1">
      <alignment/>
      <protection/>
    </xf>
    <xf numFmtId="0" fontId="17" fillId="0" borderId="100" xfId="62" applyFont="1" applyBorder="1" applyAlignment="1">
      <alignment horizontal="right"/>
      <protection/>
    </xf>
    <xf numFmtId="0" fontId="17" fillId="0" borderId="127" xfId="62" applyNumberFormat="1" applyFont="1" applyBorder="1" applyAlignment="1">
      <alignment/>
      <protection/>
    </xf>
    <xf numFmtId="0" fontId="17" fillId="0" borderId="128" xfId="62" applyFont="1" applyBorder="1" applyAlignment="1">
      <alignment horizontal="center" vertical="center"/>
      <protection/>
    </xf>
    <xf numFmtId="0" fontId="17" fillId="0" borderId="129" xfId="62" applyFont="1" applyBorder="1" applyAlignment="1">
      <alignment horizontal="right"/>
      <protection/>
    </xf>
    <xf numFmtId="0" fontId="19" fillId="0" borderId="7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NumberFormat="1" applyFont="1" applyAlignment="1">
      <alignment horizontal="right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0" xfId="0" applyNumberFormat="1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80" xfId="0" applyNumberFormat="1" applyFont="1" applyFill="1" applyBorder="1" applyAlignment="1">
      <alignment horizontal="left" vertical="center" wrapText="1"/>
    </xf>
    <xf numFmtId="0" fontId="12" fillId="0" borderId="89" xfId="0" applyNumberFormat="1" applyFont="1" applyFill="1" applyBorder="1" applyAlignment="1">
      <alignment horizontal="center" vertical="center" wrapText="1"/>
    </xf>
    <xf numFmtId="0" fontId="12" fillId="0" borderId="87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0" fontId="28" fillId="0" borderId="80" xfId="0" applyNumberFormat="1" applyFont="1" applyFill="1" applyBorder="1" applyAlignment="1">
      <alignment horizontal="left" vertical="center" wrapText="1"/>
    </xf>
    <xf numFmtId="0" fontId="29" fillId="0" borderId="80" xfId="0" applyFont="1" applyBorder="1" applyAlignment="1">
      <alignment vertical="center" wrapText="1"/>
    </xf>
    <xf numFmtId="0" fontId="28" fillId="0" borderId="89" xfId="0" applyNumberFormat="1" applyFont="1" applyFill="1" applyBorder="1" applyAlignment="1">
      <alignment horizontal="left" vertical="center" wrapText="1"/>
    </xf>
    <xf numFmtId="49" fontId="7" fillId="0" borderId="90" xfId="0" applyNumberFormat="1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90" xfId="0" applyNumberFormat="1" applyFont="1" applyFill="1" applyBorder="1" applyAlignment="1">
      <alignment horizontal="center" vertical="center" wrapText="1"/>
    </xf>
    <xf numFmtId="0" fontId="29" fillId="0" borderId="80" xfId="0" applyNumberFormat="1" applyFont="1" applyFill="1" applyBorder="1" applyAlignment="1">
      <alignment horizontal="left" vertical="top" wrapText="1"/>
    </xf>
    <xf numFmtId="0" fontId="17" fillId="0" borderId="130" xfId="62" applyFont="1" applyBorder="1" applyAlignment="1">
      <alignment/>
      <protection/>
    </xf>
    <xf numFmtId="0" fontId="17" fillId="0" borderId="131" xfId="62" applyNumberFormat="1" applyFont="1" applyBorder="1" applyAlignment="1">
      <alignment/>
      <protection/>
    </xf>
    <xf numFmtId="0" fontId="17" fillId="0" borderId="132" xfId="62" applyFont="1" applyBorder="1" applyAlignment="1">
      <alignment horizontal="center" vertical="center"/>
      <protection/>
    </xf>
    <xf numFmtId="0" fontId="17" fillId="0" borderId="133" xfId="62" applyFont="1" applyBorder="1" applyAlignment="1">
      <alignment horizontal="right"/>
      <protection/>
    </xf>
    <xf numFmtId="38" fontId="68" fillId="0" borderId="0" xfId="49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3" fontId="7" fillId="0" borderId="22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left"/>
      <protection/>
    </xf>
    <xf numFmtId="3" fontId="8" fillId="0" borderId="22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0" fontId="8" fillId="0" borderId="22" xfId="0" applyFont="1" applyBorder="1" applyAlignment="1" applyProtection="1">
      <alignment horizontal="center" wrapText="1" shrinkToFit="1"/>
      <protection/>
    </xf>
    <xf numFmtId="0" fontId="8" fillId="0" borderId="47" xfId="0" applyFont="1" applyBorder="1" applyAlignment="1" applyProtection="1">
      <alignment horizontal="center" shrinkToFit="1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left"/>
      <protection/>
    </xf>
    <xf numFmtId="37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1" fontId="12" fillId="0" borderId="134" xfId="0" applyNumberFormat="1" applyFont="1" applyBorder="1" applyAlignment="1">
      <alignment horizontal="center" vertical="center"/>
    </xf>
    <xf numFmtId="181" fontId="12" fillId="0" borderId="135" xfId="0" applyNumberFormat="1" applyFont="1" applyBorder="1" applyAlignment="1">
      <alignment horizontal="center" vertical="center"/>
    </xf>
    <xf numFmtId="181" fontId="12" fillId="0" borderId="136" xfId="0" applyNumberFormat="1" applyFont="1" applyBorder="1" applyAlignment="1">
      <alignment horizontal="center" vertical="center"/>
    </xf>
    <xf numFmtId="0" fontId="12" fillId="0" borderId="137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12" fillId="0" borderId="138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39" xfId="0" applyNumberFormat="1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34" borderId="89" xfId="0" applyFont="1" applyFill="1" applyBorder="1" applyAlignment="1">
      <alignment horizontal="center" vertical="center"/>
    </xf>
    <xf numFmtId="0" fontId="11" fillId="34" borderId="87" xfId="0" applyFont="1" applyFill="1" applyBorder="1" applyAlignment="1">
      <alignment horizontal="center" vertical="center"/>
    </xf>
    <xf numFmtId="0" fontId="11" fillId="34" borderId="139" xfId="0" applyFont="1" applyFill="1" applyBorder="1" applyAlignment="1">
      <alignment horizontal="center" vertical="center"/>
    </xf>
    <xf numFmtId="20" fontId="7" fillId="0" borderId="35" xfId="0" applyNumberFormat="1" applyFont="1" applyBorder="1" applyAlignment="1">
      <alignment horizontal="center" vertical="center"/>
    </xf>
    <xf numFmtId="0" fontId="11" fillId="34" borderId="88" xfId="0" applyFont="1" applyFill="1" applyBorder="1" applyAlignment="1">
      <alignment horizontal="center" vertical="center"/>
    </xf>
    <xf numFmtId="0" fontId="11" fillId="35" borderId="88" xfId="0" applyFont="1" applyFill="1" applyBorder="1" applyAlignment="1">
      <alignment horizontal="center" vertical="center"/>
    </xf>
    <xf numFmtId="0" fontId="11" fillId="35" borderId="139" xfId="0" applyFont="1" applyFill="1" applyBorder="1" applyAlignment="1">
      <alignment horizontal="center" vertical="center"/>
    </xf>
    <xf numFmtId="0" fontId="11" fillId="36" borderId="88" xfId="0" applyFont="1" applyFill="1" applyBorder="1" applyAlignment="1">
      <alignment horizontal="center" vertical="center"/>
    </xf>
    <xf numFmtId="0" fontId="11" fillId="36" borderId="87" xfId="0" applyFont="1" applyFill="1" applyBorder="1" applyAlignment="1">
      <alignment horizontal="center" vertical="center"/>
    </xf>
    <xf numFmtId="0" fontId="11" fillId="36" borderId="139" xfId="0" applyFont="1" applyFill="1" applyBorder="1" applyAlignment="1">
      <alignment horizontal="center" vertical="center"/>
    </xf>
    <xf numFmtId="0" fontId="11" fillId="37" borderId="88" xfId="0" applyFont="1" applyFill="1" applyBorder="1" applyAlignment="1">
      <alignment horizontal="center" vertical="center"/>
    </xf>
    <xf numFmtId="0" fontId="11" fillId="37" borderId="87" xfId="0" applyFont="1" applyFill="1" applyBorder="1" applyAlignment="1">
      <alignment horizontal="center" vertical="center"/>
    </xf>
    <xf numFmtId="0" fontId="11" fillId="37" borderId="139" xfId="0" applyFont="1" applyFill="1" applyBorder="1" applyAlignment="1">
      <alignment horizontal="center" vertical="center"/>
    </xf>
    <xf numFmtId="0" fontId="11" fillId="37" borderId="89" xfId="0" applyFont="1" applyFill="1" applyBorder="1" applyAlignment="1">
      <alignment horizontal="center" vertical="center"/>
    </xf>
    <xf numFmtId="0" fontId="19" fillId="0" borderId="81" xfId="0" applyFont="1" applyBorder="1" applyAlignment="1">
      <alignment horizontal="left" vertical="center"/>
    </xf>
    <xf numFmtId="0" fontId="19" fillId="0" borderId="140" xfId="0" applyFont="1" applyBorder="1" applyAlignment="1">
      <alignment horizontal="left" vertical="center"/>
    </xf>
    <xf numFmtId="0" fontId="17" fillId="0" borderId="141" xfId="0" applyFont="1" applyBorder="1" applyAlignment="1">
      <alignment horizontal="center" vertical="center"/>
    </xf>
    <xf numFmtId="0" fontId="17" fillId="0" borderId="142" xfId="0" applyFont="1" applyBorder="1" applyAlignment="1">
      <alignment horizontal="center" vertical="center"/>
    </xf>
    <xf numFmtId="0" fontId="17" fillId="0" borderId="143" xfId="0" applyFont="1" applyBorder="1" applyAlignment="1">
      <alignment horizontal="center" vertical="center" textRotation="255"/>
    </xf>
    <xf numFmtId="0" fontId="17" fillId="0" borderId="144" xfId="0" applyFont="1" applyBorder="1" applyAlignment="1">
      <alignment horizontal="center" vertical="center" textRotation="255"/>
    </xf>
    <xf numFmtId="0" fontId="17" fillId="0" borderId="145" xfId="0" applyFont="1" applyBorder="1" applyAlignment="1">
      <alignment horizontal="center" vertical="center" textRotation="255"/>
    </xf>
    <xf numFmtId="0" fontId="17" fillId="0" borderId="146" xfId="62" applyFont="1" applyBorder="1" applyAlignment="1">
      <alignment horizontal="center" vertical="center"/>
      <protection/>
    </xf>
    <xf numFmtId="0" fontId="17" fillId="0" borderId="147" xfId="62" applyFont="1" applyBorder="1" applyAlignment="1">
      <alignment horizontal="center" vertical="center"/>
      <protection/>
    </xf>
    <xf numFmtId="0" fontId="0" fillId="0" borderId="148" xfId="0" applyBorder="1" applyAlignment="1">
      <alignment horizontal="center" vertical="center" textRotation="255"/>
    </xf>
    <xf numFmtId="0" fontId="0" fillId="0" borderId="144" xfId="0" applyBorder="1" applyAlignment="1">
      <alignment horizontal="center" vertical="center" textRotation="255"/>
    </xf>
    <xf numFmtId="0" fontId="0" fillId="0" borderId="145" xfId="0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央公園堀川浄化設備点検　工程表" xfId="61"/>
    <cellStyle name="標準_特記仕様別紙警備ポスト数" xfId="62"/>
    <cellStyle name="Followed Hyperlink" xfId="63"/>
    <cellStyle name="未定義" xfId="64"/>
    <cellStyle name="良い" xfId="65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0</xdr:rowOff>
    </xdr:from>
    <xdr:to>
      <xdr:col>2</xdr:col>
      <xdr:colOff>276225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3619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７</a:t>
          </a:r>
        </a:p>
      </xdr:txBody>
    </xdr:sp>
    <xdr:clientData/>
  </xdr:twoCellAnchor>
  <xdr:twoCellAnchor>
    <xdr:from>
      <xdr:col>3</xdr:col>
      <xdr:colOff>219075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52575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twoCellAnchor>
  <xdr:twoCellAnchor>
    <xdr:from>
      <xdr:col>7</xdr:col>
      <xdr:colOff>180975</xdr:colOff>
      <xdr:row>2</xdr:row>
      <xdr:rowOff>0</xdr:rowOff>
    </xdr:from>
    <xdr:to>
      <xdr:col>8</xdr:col>
      <xdr:colOff>171450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76575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9</xdr:col>
      <xdr:colOff>219075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95725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13</xdr:col>
      <xdr:colOff>180975</xdr:colOff>
      <xdr:row>2</xdr:row>
      <xdr:rowOff>0</xdr:rowOff>
    </xdr:from>
    <xdr:to>
      <xdr:col>14</xdr:col>
      <xdr:colOff>171450</xdr:colOff>
      <xdr:row>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419725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15</xdr:col>
      <xdr:colOff>180975</xdr:colOff>
      <xdr:row>2</xdr:row>
      <xdr:rowOff>0</xdr:rowOff>
    </xdr:from>
    <xdr:to>
      <xdr:col>16</xdr:col>
      <xdr:colOff>171450</xdr:colOff>
      <xdr:row>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200775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171450</xdr:colOff>
      <xdr:row>2</xdr:row>
      <xdr:rowOff>0</xdr:rowOff>
    </xdr:from>
    <xdr:to>
      <xdr:col>18</xdr:col>
      <xdr:colOff>161925</xdr:colOff>
      <xdr:row>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972300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19</xdr:col>
      <xdr:colOff>180975</xdr:colOff>
      <xdr:row>2</xdr:row>
      <xdr:rowOff>0</xdr:rowOff>
    </xdr:from>
    <xdr:to>
      <xdr:col>20</xdr:col>
      <xdr:colOff>171450</xdr:colOff>
      <xdr:row>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762875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21</xdr:col>
      <xdr:colOff>180975</xdr:colOff>
      <xdr:row>2</xdr:row>
      <xdr:rowOff>0</xdr:rowOff>
    </xdr:from>
    <xdr:to>
      <xdr:col>22</xdr:col>
      <xdr:colOff>171450</xdr:colOff>
      <xdr:row>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543925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23</xdr:col>
      <xdr:colOff>171450</xdr:colOff>
      <xdr:row>2</xdr:row>
      <xdr:rowOff>0</xdr:rowOff>
    </xdr:from>
    <xdr:to>
      <xdr:col>24</xdr:col>
      <xdr:colOff>161925</xdr:colOff>
      <xdr:row>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315450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27</xdr:col>
      <xdr:colOff>219075</xdr:colOff>
      <xdr:row>2</xdr:row>
      <xdr:rowOff>0</xdr:rowOff>
    </xdr:from>
    <xdr:to>
      <xdr:col>33</xdr:col>
      <xdr:colOff>9525</xdr:colOff>
      <xdr:row>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0925175" y="361950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219075</xdr:colOff>
      <xdr:row>2</xdr:row>
      <xdr:rowOff>0</xdr:rowOff>
    </xdr:from>
    <xdr:to>
      <xdr:col>6</xdr:col>
      <xdr:colOff>209550</xdr:colOff>
      <xdr:row>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333625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11</xdr:col>
      <xdr:colOff>219075</xdr:colOff>
      <xdr:row>2</xdr:row>
      <xdr:rowOff>0</xdr:rowOff>
    </xdr:from>
    <xdr:to>
      <xdr:col>12</xdr:col>
      <xdr:colOff>209550</xdr:colOff>
      <xdr:row>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676775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25</xdr:col>
      <xdr:colOff>219075</xdr:colOff>
      <xdr:row>2</xdr:row>
      <xdr:rowOff>0</xdr:rowOff>
    </xdr:from>
    <xdr:to>
      <xdr:col>26</xdr:col>
      <xdr:colOff>209550</xdr:colOff>
      <xdr:row>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144125" y="361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295275</xdr:colOff>
      <xdr:row>26</xdr:row>
      <xdr:rowOff>0</xdr:rowOff>
    </xdr:from>
    <xdr:to>
      <xdr:col>2</xdr:col>
      <xdr:colOff>276225</xdr:colOff>
      <xdr:row>26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552450" y="54673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７</a:t>
          </a:r>
        </a:p>
      </xdr:txBody>
    </xdr:sp>
    <xdr:clientData/>
  </xdr:twoCellAnchor>
  <xdr:twoCellAnchor>
    <xdr:from>
      <xdr:col>3</xdr:col>
      <xdr:colOff>219075</xdr:colOff>
      <xdr:row>26</xdr:row>
      <xdr:rowOff>0</xdr:rowOff>
    </xdr:from>
    <xdr:to>
      <xdr:col>4</xdr:col>
      <xdr:colOff>209550</xdr:colOff>
      <xdr:row>26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552575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twoCellAnchor>
  <xdr:twoCellAnchor>
    <xdr:from>
      <xdr:col>7</xdr:col>
      <xdr:colOff>180975</xdr:colOff>
      <xdr:row>26</xdr:row>
      <xdr:rowOff>0</xdr:rowOff>
    </xdr:from>
    <xdr:to>
      <xdr:col>8</xdr:col>
      <xdr:colOff>171450</xdr:colOff>
      <xdr:row>26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3076575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9</xdr:col>
      <xdr:colOff>219075</xdr:colOff>
      <xdr:row>26</xdr:row>
      <xdr:rowOff>0</xdr:rowOff>
    </xdr:from>
    <xdr:to>
      <xdr:col>10</xdr:col>
      <xdr:colOff>209550</xdr:colOff>
      <xdr:row>26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895725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13</xdr:col>
      <xdr:colOff>180975</xdr:colOff>
      <xdr:row>26</xdr:row>
      <xdr:rowOff>0</xdr:rowOff>
    </xdr:from>
    <xdr:to>
      <xdr:col>14</xdr:col>
      <xdr:colOff>171450</xdr:colOff>
      <xdr:row>26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5419725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15</xdr:col>
      <xdr:colOff>180975</xdr:colOff>
      <xdr:row>26</xdr:row>
      <xdr:rowOff>0</xdr:rowOff>
    </xdr:from>
    <xdr:to>
      <xdr:col>16</xdr:col>
      <xdr:colOff>171450</xdr:colOff>
      <xdr:row>26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6200775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171450</xdr:colOff>
      <xdr:row>26</xdr:row>
      <xdr:rowOff>0</xdr:rowOff>
    </xdr:from>
    <xdr:to>
      <xdr:col>18</xdr:col>
      <xdr:colOff>161925</xdr:colOff>
      <xdr:row>26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6972300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19</xdr:col>
      <xdr:colOff>180975</xdr:colOff>
      <xdr:row>26</xdr:row>
      <xdr:rowOff>0</xdr:rowOff>
    </xdr:from>
    <xdr:to>
      <xdr:col>20</xdr:col>
      <xdr:colOff>171450</xdr:colOff>
      <xdr:row>26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7762875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21</xdr:col>
      <xdr:colOff>180975</xdr:colOff>
      <xdr:row>26</xdr:row>
      <xdr:rowOff>0</xdr:rowOff>
    </xdr:from>
    <xdr:to>
      <xdr:col>22</xdr:col>
      <xdr:colOff>171450</xdr:colOff>
      <xdr:row>26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8543925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23</xdr:col>
      <xdr:colOff>171450</xdr:colOff>
      <xdr:row>26</xdr:row>
      <xdr:rowOff>0</xdr:rowOff>
    </xdr:from>
    <xdr:to>
      <xdr:col>24</xdr:col>
      <xdr:colOff>161925</xdr:colOff>
      <xdr:row>26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315450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27</xdr:col>
      <xdr:colOff>219075</xdr:colOff>
      <xdr:row>26</xdr:row>
      <xdr:rowOff>0</xdr:rowOff>
    </xdr:from>
    <xdr:to>
      <xdr:col>33</xdr:col>
      <xdr:colOff>9525</xdr:colOff>
      <xdr:row>26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10925175" y="5467350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219075</xdr:colOff>
      <xdr:row>26</xdr:row>
      <xdr:rowOff>0</xdr:rowOff>
    </xdr:from>
    <xdr:to>
      <xdr:col>6</xdr:col>
      <xdr:colOff>209550</xdr:colOff>
      <xdr:row>26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2333625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11</xdr:col>
      <xdr:colOff>219075</xdr:colOff>
      <xdr:row>26</xdr:row>
      <xdr:rowOff>0</xdr:rowOff>
    </xdr:from>
    <xdr:to>
      <xdr:col>12</xdr:col>
      <xdr:colOff>209550</xdr:colOff>
      <xdr:row>26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4676775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25</xdr:col>
      <xdr:colOff>219075</xdr:colOff>
      <xdr:row>26</xdr:row>
      <xdr:rowOff>0</xdr:rowOff>
    </xdr:from>
    <xdr:to>
      <xdr:col>26</xdr:col>
      <xdr:colOff>209550</xdr:colOff>
      <xdr:row>26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10144125" y="54673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0</xdr:rowOff>
    </xdr:from>
    <xdr:to>
      <xdr:col>3</xdr:col>
      <xdr:colOff>276225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04875" y="1238250"/>
          <a:ext cx="459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７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219075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48400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twoCellAnchor>
  <xdr:twoCellAnchor>
    <xdr:from>
      <xdr:col>7</xdr:col>
      <xdr:colOff>200025</xdr:colOff>
      <xdr:row>4</xdr:row>
      <xdr:rowOff>0</xdr:rowOff>
    </xdr:from>
    <xdr:to>
      <xdr:col>8</xdr:col>
      <xdr:colOff>200025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210675" y="123825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0394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0394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10394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10394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10394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10394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10394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0394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209550</xdr:colOff>
      <xdr:row>4</xdr:row>
      <xdr:rowOff>0</xdr:rowOff>
    </xdr:from>
    <xdr:to>
      <xdr:col>6</xdr:col>
      <xdr:colOff>219075</xdr:colOff>
      <xdr:row>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457950" y="1238250"/>
          <a:ext cx="148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９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10394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1039475" y="123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5" name="Oval 15"/>
        <xdr:cNvSpPr>
          <a:spLocks/>
        </xdr:cNvSpPr>
      </xdr:nvSpPr>
      <xdr:spPr>
        <a:xfrm>
          <a:off x="11039475" y="12382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数字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zoomScale="70" zoomScaleNormal="70" zoomScalePageLayoutView="0" workbookViewId="0" topLeftCell="A11">
      <selection activeCell="A1" sqref="A1"/>
    </sheetView>
  </sheetViews>
  <sheetFormatPr defaultColWidth="8.66015625" defaultRowHeight="18"/>
  <cols>
    <col min="1" max="1" width="5.33203125" style="0" customWidth="1"/>
    <col min="2" max="2" width="15.75" style="0" customWidth="1"/>
    <col min="3" max="3" width="50.66015625" style="0" customWidth="1"/>
  </cols>
  <sheetData>
    <row r="1" ht="30" customHeight="1">
      <c r="A1" s="133" t="s">
        <v>147</v>
      </c>
    </row>
    <row r="2" ht="15.75" customHeight="1" thickBot="1"/>
    <row r="3" spans="1:3" ht="28.5" customHeight="1">
      <c r="A3" s="233" t="s">
        <v>65</v>
      </c>
      <c r="B3" s="160" t="s">
        <v>144</v>
      </c>
      <c r="C3" s="161" t="s">
        <v>145</v>
      </c>
    </row>
    <row r="4" spans="1:3" ht="30" customHeight="1">
      <c r="A4" s="405" t="s">
        <v>146</v>
      </c>
      <c r="B4" s="166"/>
      <c r="C4" s="167"/>
    </row>
    <row r="5" spans="1:3" ht="30" customHeight="1">
      <c r="A5" s="406"/>
      <c r="B5" s="162"/>
      <c r="C5" s="163"/>
    </row>
    <row r="6" spans="1:3" ht="30" customHeight="1">
      <c r="A6" s="406"/>
      <c r="B6" s="162"/>
      <c r="C6" s="163"/>
    </row>
    <row r="7" spans="1:3" ht="30" customHeight="1">
      <c r="A7" s="406"/>
      <c r="B7" s="162"/>
      <c r="C7" s="163"/>
    </row>
    <row r="8" spans="1:3" ht="30" customHeight="1">
      <c r="A8" s="406"/>
      <c r="B8" s="162"/>
      <c r="C8" s="163"/>
    </row>
    <row r="9" spans="1:3" ht="30" customHeight="1">
      <c r="A9" s="406"/>
      <c r="B9" s="162"/>
      <c r="C9" s="163"/>
    </row>
    <row r="10" spans="1:3" ht="30" customHeight="1">
      <c r="A10" s="406"/>
      <c r="B10" s="162"/>
      <c r="C10" s="163"/>
    </row>
    <row r="11" spans="1:3" ht="30" customHeight="1">
      <c r="A11" s="406"/>
      <c r="B11" s="162"/>
      <c r="C11" s="163"/>
    </row>
    <row r="12" spans="1:3" ht="30" customHeight="1">
      <c r="A12" s="406"/>
      <c r="B12" s="162"/>
      <c r="C12" s="163"/>
    </row>
    <row r="13" spans="1:3" ht="30" customHeight="1">
      <c r="A13" s="406"/>
      <c r="B13" s="162"/>
      <c r="C13" s="163"/>
    </row>
    <row r="14" spans="1:3" ht="30" customHeight="1">
      <c r="A14" s="406"/>
      <c r="B14" s="162"/>
      <c r="C14" s="163"/>
    </row>
    <row r="15" spans="1:3" ht="30" customHeight="1">
      <c r="A15" s="406"/>
      <c r="B15" s="162"/>
      <c r="C15" s="163"/>
    </row>
    <row r="16" spans="1:3" ht="30" customHeight="1">
      <c r="A16" s="406"/>
      <c r="B16" s="162"/>
      <c r="C16" s="163"/>
    </row>
    <row r="17" spans="1:3" ht="30" customHeight="1">
      <c r="A17" s="406"/>
      <c r="B17" s="162"/>
      <c r="C17" s="163"/>
    </row>
    <row r="18" spans="1:3" ht="30" customHeight="1">
      <c r="A18" s="406"/>
      <c r="B18" s="166"/>
      <c r="C18" s="167"/>
    </row>
    <row r="19" spans="1:3" ht="30" customHeight="1">
      <c r="A19" s="406"/>
      <c r="B19" s="166"/>
      <c r="C19" s="167"/>
    </row>
    <row r="20" spans="1:3" ht="30" customHeight="1">
      <c r="A20" s="406"/>
      <c r="B20" s="166"/>
      <c r="C20" s="167"/>
    </row>
    <row r="21" spans="1:3" ht="30" customHeight="1">
      <c r="A21" s="406"/>
      <c r="B21" s="162"/>
      <c r="C21" s="163"/>
    </row>
    <row r="22" spans="1:3" ht="30" customHeight="1">
      <c r="A22" s="406"/>
      <c r="B22" s="162"/>
      <c r="C22" s="163"/>
    </row>
    <row r="23" spans="1:3" ht="30" customHeight="1">
      <c r="A23" s="406"/>
      <c r="B23" s="162"/>
      <c r="C23" s="163"/>
    </row>
    <row r="24" spans="1:3" ht="30" customHeight="1">
      <c r="A24" s="406"/>
      <c r="B24" s="162"/>
      <c r="C24" s="163"/>
    </row>
    <row r="25" spans="1:3" ht="30" customHeight="1">
      <c r="A25" s="406"/>
      <c r="B25" s="162"/>
      <c r="C25" s="163"/>
    </row>
    <row r="26" spans="1:3" ht="30" customHeight="1">
      <c r="A26" s="406"/>
      <c r="B26" s="162"/>
      <c r="C26" s="163"/>
    </row>
    <row r="27" spans="1:3" ht="30" customHeight="1">
      <c r="A27" s="406"/>
      <c r="B27" s="162"/>
      <c r="C27" s="163"/>
    </row>
    <row r="28" spans="1:3" ht="30" customHeight="1">
      <c r="A28" s="406"/>
      <c r="B28" s="162"/>
      <c r="C28" s="163"/>
    </row>
    <row r="29" spans="1:3" ht="30" customHeight="1" thickBot="1">
      <c r="A29" s="407"/>
      <c r="B29" s="164"/>
      <c r="C29" s="165"/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</sheetData>
  <sheetProtection/>
  <mergeCells count="1">
    <mergeCell ref="A4:A29"/>
  </mergeCells>
  <printOptions/>
  <pageMargins left="0.91" right="0.2" top="0.41" bottom="0.4" header="0.2" footer="0.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view="pageLayout" zoomScale="60" zoomScalePageLayoutView="60" workbookViewId="0" topLeftCell="A1">
      <selection activeCell="G4" sqref="G4"/>
    </sheetView>
  </sheetViews>
  <sheetFormatPr defaultColWidth="8.66015625" defaultRowHeight="18"/>
  <cols>
    <col min="1" max="1" width="5.91015625" style="0" customWidth="1"/>
    <col min="2" max="2" width="20.66015625" style="0" customWidth="1"/>
    <col min="3" max="3" width="8.83203125" style="0" customWidth="1"/>
    <col min="4" max="4" width="8.66015625" style="0" customWidth="1"/>
    <col min="5" max="5" width="1.75" style="343" customWidth="1"/>
    <col min="6" max="6" width="4.66015625" style="343" customWidth="1"/>
    <col min="7" max="7" width="11.33203125" style="0" customWidth="1"/>
    <col min="8" max="8" width="17.66015625" style="0" customWidth="1"/>
    <col min="9" max="9" width="22.91015625" style="0" customWidth="1"/>
    <col min="10" max="10" width="5.83203125" style="0" customWidth="1"/>
  </cols>
  <sheetData>
    <row r="1" spans="1:10" ht="15.75">
      <c r="A1" s="327"/>
      <c r="B1" s="327"/>
      <c r="C1" s="327"/>
      <c r="D1" s="327"/>
      <c r="E1" s="342"/>
      <c r="F1" s="342"/>
      <c r="G1" s="328"/>
      <c r="H1" s="327"/>
      <c r="J1" s="341" t="s">
        <v>254</v>
      </c>
    </row>
    <row r="2" spans="1:9" ht="15.75">
      <c r="A2" s="408" t="s">
        <v>238</v>
      </c>
      <c r="B2" s="408"/>
      <c r="C2" s="408"/>
      <c r="D2" s="408"/>
      <c r="E2" s="408"/>
      <c r="F2" s="408"/>
      <c r="G2" s="408"/>
      <c r="H2" s="408"/>
      <c r="I2" s="408"/>
    </row>
    <row r="3" spans="1:10" ht="28.5">
      <c r="A3" s="329" t="s">
        <v>239</v>
      </c>
      <c r="B3" s="409" t="s">
        <v>240</v>
      </c>
      <c r="C3" s="410"/>
      <c r="D3" s="410"/>
      <c r="E3" s="410"/>
      <c r="F3" s="411"/>
      <c r="G3" s="330" t="s">
        <v>241</v>
      </c>
      <c r="H3" s="329" t="s">
        <v>250</v>
      </c>
      <c r="I3" s="340" t="s">
        <v>248</v>
      </c>
      <c r="J3" s="329" t="s">
        <v>249</v>
      </c>
    </row>
    <row r="4" spans="1:10" ht="42" customHeight="1">
      <c r="A4" s="331">
        <v>1</v>
      </c>
      <c r="B4" s="332"/>
      <c r="C4" s="333" t="s">
        <v>242</v>
      </c>
      <c r="D4" s="334" t="s">
        <v>252</v>
      </c>
      <c r="E4" s="334" t="s">
        <v>245</v>
      </c>
      <c r="F4" s="344" t="s">
        <v>243</v>
      </c>
      <c r="G4" s="335" t="s">
        <v>251</v>
      </c>
      <c r="H4" s="345" t="s">
        <v>253</v>
      </c>
      <c r="I4" s="332"/>
      <c r="J4" s="336" t="s">
        <v>244</v>
      </c>
    </row>
    <row r="5" spans="1:10" ht="42" customHeight="1">
      <c r="A5" s="331">
        <v>2</v>
      </c>
      <c r="B5" s="332"/>
      <c r="C5" s="333" t="s">
        <v>242</v>
      </c>
      <c r="D5" s="334" t="s">
        <v>252</v>
      </c>
      <c r="E5" s="334" t="s">
        <v>245</v>
      </c>
      <c r="F5" s="344" t="s">
        <v>243</v>
      </c>
      <c r="G5" s="335" t="s">
        <v>251</v>
      </c>
      <c r="H5" s="345" t="s">
        <v>253</v>
      </c>
      <c r="I5" s="332"/>
      <c r="J5" s="336" t="s">
        <v>244</v>
      </c>
    </row>
    <row r="6" spans="1:10" ht="42" customHeight="1">
      <c r="A6" s="331">
        <v>3</v>
      </c>
      <c r="B6" s="332"/>
      <c r="C6" s="333" t="s">
        <v>242</v>
      </c>
      <c r="D6" s="334" t="s">
        <v>252</v>
      </c>
      <c r="E6" s="334" t="s">
        <v>246</v>
      </c>
      <c r="F6" s="344" t="s">
        <v>243</v>
      </c>
      <c r="G6" s="335" t="s">
        <v>251</v>
      </c>
      <c r="H6" s="345" t="s">
        <v>253</v>
      </c>
      <c r="I6" s="332"/>
      <c r="J6" s="336"/>
    </row>
    <row r="7" spans="1:10" ht="42" customHeight="1">
      <c r="A7" s="331">
        <v>4</v>
      </c>
      <c r="B7" s="337"/>
      <c r="C7" s="333" t="s">
        <v>242</v>
      </c>
      <c r="D7" s="334" t="s">
        <v>252</v>
      </c>
      <c r="E7" s="334" t="s">
        <v>246</v>
      </c>
      <c r="F7" s="344" t="s">
        <v>243</v>
      </c>
      <c r="G7" s="335" t="s">
        <v>251</v>
      </c>
      <c r="H7" s="345" t="s">
        <v>253</v>
      </c>
      <c r="I7" s="332"/>
      <c r="J7" s="336"/>
    </row>
    <row r="8" spans="1:10" ht="42" customHeight="1">
      <c r="A8" s="331">
        <v>5</v>
      </c>
      <c r="B8" s="332" t="s">
        <v>244</v>
      </c>
      <c r="C8" s="333" t="s">
        <v>242</v>
      </c>
      <c r="D8" s="334" t="s">
        <v>252</v>
      </c>
      <c r="E8" s="334" t="s">
        <v>246</v>
      </c>
      <c r="F8" s="344" t="s">
        <v>243</v>
      </c>
      <c r="G8" s="335" t="s">
        <v>251</v>
      </c>
      <c r="H8" s="345" t="s">
        <v>253</v>
      </c>
      <c r="I8" s="336"/>
      <c r="J8" s="336" t="s">
        <v>244</v>
      </c>
    </row>
    <row r="9" spans="1:10" ht="42" customHeight="1">
      <c r="A9" s="331">
        <v>6</v>
      </c>
      <c r="B9" s="336"/>
      <c r="C9" s="333" t="s">
        <v>242</v>
      </c>
      <c r="D9" s="334" t="s">
        <v>252</v>
      </c>
      <c r="E9" s="334" t="s">
        <v>246</v>
      </c>
      <c r="F9" s="344" t="s">
        <v>243</v>
      </c>
      <c r="G9" s="335" t="s">
        <v>251</v>
      </c>
      <c r="H9" s="345" t="s">
        <v>253</v>
      </c>
      <c r="I9" s="336" t="s">
        <v>247</v>
      </c>
      <c r="J9" s="336"/>
    </row>
    <row r="10" spans="1:10" ht="42" customHeight="1">
      <c r="A10" s="331">
        <v>7</v>
      </c>
      <c r="B10" s="338"/>
      <c r="C10" s="333" t="s">
        <v>242</v>
      </c>
      <c r="D10" s="334" t="s">
        <v>252</v>
      </c>
      <c r="E10" s="334" t="s">
        <v>246</v>
      </c>
      <c r="F10" s="344" t="s">
        <v>243</v>
      </c>
      <c r="G10" s="339" t="s">
        <v>251</v>
      </c>
      <c r="H10" s="345" t="s">
        <v>253</v>
      </c>
      <c r="I10" s="336"/>
      <c r="J10" s="336"/>
    </row>
    <row r="11" spans="1:10" ht="42" customHeight="1">
      <c r="A11" s="331">
        <v>8</v>
      </c>
      <c r="B11" s="332" t="s">
        <v>244</v>
      </c>
      <c r="C11" s="333" t="s">
        <v>242</v>
      </c>
      <c r="D11" s="334" t="s">
        <v>252</v>
      </c>
      <c r="E11" s="334" t="s">
        <v>246</v>
      </c>
      <c r="F11" s="344" t="s">
        <v>243</v>
      </c>
      <c r="G11" s="335" t="s">
        <v>251</v>
      </c>
      <c r="H11" s="345" t="s">
        <v>253</v>
      </c>
      <c r="I11" s="336"/>
      <c r="J11" s="336" t="s">
        <v>244</v>
      </c>
    </row>
    <row r="12" spans="1:10" ht="42" customHeight="1">
      <c r="A12" s="331">
        <v>9</v>
      </c>
      <c r="B12" s="336"/>
      <c r="C12" s="333" t="s">
        <v>242</v>
      </c>
      <c r="D12" s="334" t="s">
        <v>252</v>
      </c>
      <c r="E12" s="334" t="s">
        <v>246</v>
      </c>
      <c r="F12" s="344" t="s">
        <v>243</v>
      </c>
      <c r="G12" s="335" t="s">
        <v>251</v>
      </c>
      <c r="H12" s="345" t="s">
        <v>253</v>
      </c>
      <c r="I12" s="336" t="s">
        <v>247</v>
      </c>
      <c r="J12" s="336"/>
    </row>
    <row r="13" spans="1:10" ht="42" customHeight="1">
      <c r="A13" s="331">
        <v>10</v>
      </c>
      <c r="B13" s="338"/>
      <c r="C13" s="333" t="s">
        <v>242</v>
      </c>
      <c r="D13" s="334" t="s">
        <v>252</v>
      </c>
      <c r="E13" s="334" t="s">
        <v>246</v>
      </c>
      <c r="F13" s="344" t="s">
        <v>243</v>
      </c>
      <c r="G13" s="339" t="s">
        <v>251</v>
      </c>
      <c r="H13" s="345" t="s">
        <v>253</v>
      </c>
      <c r="I13" s="336"/>
      <c r="J13" s="336"/>
    </row>
  </sheetData>
  <sheetProtection/>
  <mergeCells count="2">
    <mergeCell ref="A2:I2"/>
    <mergeCell ref="B3:F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4"/>
  <sheetViews>
    <sheetView zoomScale="60" zoomScaleNormal="60" zoomScalePageLayoutView="0" workbookViewId="0" topLeftCell="A1">
      <selection activeCell="N21" sqref="N21"/>
    </sheetView>
  </sheetViews>
  <sheetFormatPr defaultColWidth="8.66015625" defaultRowHeight="18"/>
  <cols>
    <col min="1" max="1" width="2.66015625" style="9" customWidth="1"/>
    <col min="2" max="2" width="3.75" style="9" customWidth="1"/>
    <col min="3" max="3" width="4.75" style="9" customWidth="1"/>
    <col min="4" max="4" width="2.75" style="9" customWidth="1"/>
    <col min="5" max="5" width="12.75" style="9" customWidth="1"/>
    <col min="6" max="6" width="2.75" style="9" customWidth="1"/>
    <col min="7" max="7" width="10.83203125" style="9" customWidth="1"/>
    <col min="8" max="8" width="2.75" style="9" customWidth="1"/>
    <col min="9" max="9" width="12.41015625" style="9" customWidth="1"/>
    <col min="10" max="10" width="2.75" style="9" customWidth="1"/>
    <col min="11" max="11" width="12" style="9" customWidth="1"/>
    <col min="12" max="12" width="2.66015625" style="9" customWidth="1"/>
    <col min="13" max="13" width="8.75" style="9" customWidth="1"/>
    <col min="14" max="19" width="7.75" style="9" customWidth="1"/>
    <col min="20" max="20" width="3.75" style="9" customWidth="1"/>
    <col min="21" max="21" width="1.40625" style="9" customWidth="1"/>
    <col min="22" max="16384" width="8.75" style="9" customWidth="1"/>
  </cols>
  <sheetData>
    <row r="2" spans="15:20" ht="15.75">
      <c r="O2" s="85" t="s">
        <v>15</v>
      </c>
      <c r="P2" s="85" t="s">
        <v>16</v>
      </c>
      <c r="Q2" s="116" t="s">
        <v>17</v>
      </c>
      <c r="R2" s="115" t="s">
        <v>19</v>
      </c>
      <c r="S2" s="85" t="s">
        <v>21</v>
      </c>
      <c r="T2" s="10"/>
    </row>
    <row r="3" spans="6:20" ht="27.75">
      <c r="F3" s="234" t="s">
        <v>10</v>
      </c>
      <c r="O3" s="5"/>
      <c r="P3" s="5"/>
      <c r="Q3" s="117"/>
      <c r="R3" s="6"/>
      <c r="S3" s="5"/>
      <c r="T3" s="11"/>
    </row>
    <row r="4" spans="7:20" ht="18.75" thickBot="1">
      <c r="G4" s="12"/>
      <c r="O4" s="3"/>
      <c r="P4" s="3"/>
      <c r="Q4" s="118"/>
      <c r="R4" s="34"/>
      <c r="S4" s="3"/>
      <c r="T4" s="11"/>
    </row>
    <row r="5" spans="1:19" ht="18">
      <c r="A5" s="16" t="s">
        <v>0</v>
      </c>
      <c r="B5" s="13"/>
      <c r="C5" s="13"/>
      <c r="D5" s="2"/>
      <c r="O5" s="7"/>
      <c r="P5" s="7"/>
      <c r="Q5" s="112"/>
      <c r="R5" s="7"/>
      <c r="S5" s="7"/>
    </row>
    <row r="6" spans="1:4" ht="18.75" thickBot="1">
      <c r="A6" s="14"/>
      <c r="B6" s="1">
        <v>30</v>
      </c>
      <c r="C6" s="15" t="s">
        <v>5</v>
      </c>
      <c r="D6" s="2"/>
    </row>
    <row r="7" spans="1:21" ht="18" customHeight="1">
      <c r="A7" s="35" t="s">
        <v>1</v>
      </c>
      <c r="B7" s="36"/>
      <c r="C7" s="36"/>
      <c r="D7" s="37" t="s">
        <v>7</v>
      </c>
      <c r="E7" s="38"/>
      <c r="F7" s="37" t="s">
        <v>8</v>
      </c>
      <c r="G7" s="38"/>
      <c r="H7" s="37" t="s">
        <v>12</v>
      </c>
      <c r="I7" s="38"/>
      <c r="J7" s="37" t="s">
        <v>13</v>
      </c>
      <c r="K7" s="38"/>
      <c r="L7" s="39" t="s">
        <v>14</v>
      </c>
      <c r="M7" s="40"/>
      <c r="N7" s="41" t="s">
        <v>15</v>
      </c>
      <c r="O7" s="42"/>
      <c r="P7" s="41" t="s">
        <v>18</v>
      </c>
      <c r="Q7" s="13"/>
      <c r="R7" s="43" t="s">
        <v>20</v>
      </c>
      <c r="S7" s="44"/>
      <c r="T7" s="45"/>
      <c r="U7" s="2"/>
    </row>
    <row r="8" spans="1:21" ht="39" customHeight="1">
      <c r="A8" s="46"/>
      <c r="B8" s="47"/>
      <c r="C8" s="47" t="s">
        <v>6</v>
      </c>
      <c r="D8" s="357" t="s">
        <v>222</v>
      </c>
      <c r="E8" s="358"/>
      <c r="F8" s="357" t="s">
        <v>223</v>
      </c>
      <c r="G8" s="358"/>
      <c r="H8" s="359" t="s">
        <v>224</v>
      </c>
      <c r="I8" s="360"/>
      <c r="J8" s="357" t="s">
        <v>190</v>
      </c>
      <c r="K8" s="358"/>
      <c r="L8" s="352" t="s">
        <v>221</v>
      </c>
      <c r="M8" s="353"/>
      <c r="N8" s="48" t="s">
        <v>0</v>
      </c>
      <c r="O8" s="273" t="str">
        <f>B6&amp;".1"</f>
        <v>30.1</v>
      </c>
      <c r="P8" s="48" t="s">
        <v>0</v>
      </c>
      <c r="Q8" s="273" t="str">
        <f>O8</f>
        <v>30.1</v>
      </c>
      <c r="R8" s="49"/>
      <c r="S8" s="326" t="s">
        <v>257</v>
      </c>
      <c r="T8" s="50"/>
      <c r="U8" s="2"/>
    </row>
    <row r="9" spans="1:21" ht="21.75" customHeight="1">
      <c r="A9" s="70" t="s">
        <v>193</v>
      </c>
      <c r="B9" s="71"/>
      <c r="C9" s="71"/>
      <c r="D9" s="71"/>
      <c r="E9" s="71"/>
      <c r="F9" s="71"/>
      <c r="G9" s="72" t="s">
        <v>194</v>
      </c>
      <c r="H9" s="71"/>
      <c r="I9" s="71"/>
      <c r="J9" s="71"/>
      <c r="K9" s="71"/>
      <c r="L9" s="72" t="s">
        <v>195</v>
      </c>
      <c r="M9" s="71"/>
      <c r="N9" s="71"/>
      <c r="O9" s="71"/>
      <c r="P9" s="361" t="str">
        <f>"契約期間　契約締結日から平成"&amp;B6+4&amp;"年3月31日まで"</f>
        <v>契約期間　契約締結日から平成34年3月31日まで</v>
      </c>
      <c r="Q9" s="362"/>
      <c r="R9" s="362"/>
      <c r="S9" s="362"/>
      <c r="T9" s="363"/>
      <c r="U9" s="2"/>
    </row>
    <row r="10" spans="1:21" ht="21.75" customHeight="1">
      <c r="A10" s="14"/>
      <c r="B10" s="73" t="s">
        <v>4</v>
      </c>
      <c r="C10" s="73"/>
      <c r="D10" s="73"/>
      <c r="E10" s="73"/>
      <c r="F10" s="73" t="s">
        <v>9</v>
      </c>
      <c r="G10" s="325" t="s">
        <v>237</v>
      </c>
      <c r="H10" s="73"/>
      <c r="I10" s="73"/>
      <c r="J10" s="73"/>
      <c r="K10" s="73"/>
      <c r="L10" s="48"/>
      <c r="M10" s="295" t="s">
        <v>229</v>
      </c>
      <c r="N10" s="73"/>
      <c r="O10" s="73"/>
      <c r="P10" s="354" t="str">
        <f>"履行期間　平成"&amp;B6&amp;"年4月1日から平成"&amp;B6+4&amp;"年3月31日まで"</f>
        <v>履行期間　平成30年4月1日から平成34年3月31日まで</v>
      </c>
      <c r="Q10" s="355"/>
      <c r="R10" s="355"/>
      <c r="S10" s="355"/>
      <c r="T10" s="356"/>
      <c r="U10" s="2"/>
    </row>
    <row r="11" spans="1:21" ht="9" customHeight="1">
      <c r="A11" s="4"/>
      <c r="B11" s="6"/>
      <c r="C11" s="6"/>
      <c r="D11" s="6"/>
      <c r="E11" s="6"/>
      <c r="F11" s="34"/>
      <c r="G11" s="52"/>
      <c r="H11" s="51"/>
      <c r="I11" s="51"/>
      <c r="J11" s="51"/>
      <c r="K11" s="51"/>
      <c r="L11" s="52"/>
      <c r="M11" s="51"/>
      <c r="N11" s="51"/>
      <c r="O11" s="51"/>
      <c r="P11" s="52"/>
      <c r="Q11" s="51"/>
      <c r="R11" s="51"/>
      <c r="S11" s="51"/>
      <c r="T11" s="53"/>
      <c r="U11" s="2"/>
    </row>
    <row r="12" spans="1:21" ht="36" customHeight="1">
      <c r="A12" s="70" t="s">
        <v>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2"/>
    </row>
    <row r="13" spans="1:21" ht="30.75" customHeight="1">
      <c r="A13" s="74"/>
      <c r="B13" s="62" t="s">
        <v>199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  <c r="U13" s="2"/>
    </row>
    <row r="14" spans="1:21" ht="30.75" customHeight="1">
      <c r="A14" s="74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  <c r="U14" s="2"/>
    </row>
    <row r="15" spans="1:21" ht="34.5" customHeight="1">
      <c r="A15" s="70" t="s">
        <v>3</v>
      </c>
      <c r="B15" s="54"/>
      <c r="C15" s="54"/>
      <c r="D15" s="54"/>
      <c r="E15" s="54"/>
      <c r="F15" s="54"/>
      <c r="G15" s="54"/>
      <c r="H15" s="54"/>
      <c r="I15" s="54"/>
      <c r="J15" s="54"/>
      <c r="K15" s="59"/>
      <c r="L15" s="54"/>
      <c r="M15" s="54"/>
      <c r="N15" s="54"/>
      <c r="O15" s="54"/>
      <c r="P15" s="54"/>
      <c r="Q15" s="54"/>
      <c r="R15" s="54"/>
      <c r="S15" s="54"/>
      <c r="T15" s="55"/>
      <c r="U15" s="2"/>
    </row>
    <row r="16" spans="1:21" ht="30.75" customHeight="1">
      <c r="A16" s="56"/>
      <c r="B16" s="60"/>
      <c r="C16" s="60"/>
      <c r="D16" s="60"/>
      <c r="E16" s="60"/>
      <c r="F16" s="73" t="s">
        <v>11</v>
      </c>
      <c r="G16" s="73"/>
      <c r="H16" s="60"/>
      <c r="I16" s="60"/>
      <c r="J16" s="60"/>
      <c r="K16" s="61"/>
      <c r="L16" s="60"/>
      <c r="M16" s="60"/>
      <c r="N16" s="60"/>
      <c r="O16" s="60"/>
      <c r="P16" s="60"/>
      <c r="Q16" s="60"/>
      <c r="R16" s="60"/>
      <c r="S16" s="60"/>
      <c r="T16" s="58"/>
      <c r="U16" s="2"/>
    </row>
    <row r="17" spans="1:21" ht="30.75" customHeight="1">
      <c r="A17" s="56"/>
      <c r="B17" s="57"/>
      <c r="C17" s="57"/>
      <c r="D17" s="57"/>
      <c r="E17" s="57"/>
      <c r="F17" s="57"/>
      <c r="G17" s="57"/>
      <c r="H17" s="57"/>
      <c r="I17" s="57"/>
      <c r="J17" s="60"/>
      <c r="K17" s="61"/>
      <c r="L17" s="60"/>
      <c r="M17" s="60"/>
      <c r="N17" s="60"/>
      <c r="O17" s="60"/>
      <c r="P17" s="60"/>
      <c r="Q17" s="60"/>
      <c r="R17" s="60"/>
      <c r="S17" s="60"/>
      <c r="T17" s="58"/>
      <c r="U17" s="2"/>
    </row>
    <row r="18" spans="1:21" ht="30.75" customHeight="1">
      <c r="A18" s="56"/>
      <c r="B18" s="57"/>
      <c r="C18" s="252" t="s">
        <v>206</v>
      </c>
      <c r="D18" s="57"/>
      <c r="E18" s="57"/>
      <c r="F18" s="57"/>
      <c r="G18" s="57"/>
      <c r="H18" s="57"/>
      <c r="I18" s="62"/>
      <c r="J18" s="60"/>
      <c r="K18" s="61"/>
      <c r="L18" s="60"/>
      <c r="M18" s="60"/>
      <c r="N18" s="60"/>
      <c r="O18" s="60"/>
      <c r="P18" s="60"/>
      <c r="Q18" s="60"/>
      <c r="R18" s="60"/>
      <c r="S18" s="60"/>
      <c r="T18" s="58"/>
      <c r="U18" s="2"/>
    </row>
    <row r="19" spans="1:21" ht="30.75" customHeight="1">
      <c r="A19" s="56"/>
      <c r="B19" s="57"/>
      <c r="C19" s="62" t="s">
        <v>66</v>
      </c>
      <c r="D19" s="57"/>
      <c r="E19" s="57"/>
      <c r="F19" s="277" t="s">
        <v>236</v>
      </c>
      <c r="G19" s="57"/>
      <c r="H19" s="57"/>
      <c r="I19" s="62" t="s">
        <v>196</v>
      </c>
      <c r="J19" s="60"/>
      <c r="K19" s="61"/>
      <c r="L19" s="60"/>
      <c r="M19" s="60"/>
      <c r="N19" s="60"/>
      <c r="O19" s="60"/>
      <c r="P19" s="60"/>
      <c r="Q19" s="60"/>
      <c r="R19" s="60"/>
      <c r="S19" s="60"/>
      <c r="T19" s="58"/>
      <c r="U19" s="2"/>
    </row>
    <row r="20" spans="1:21" ht="30.75" customHeight="1">
      <c r="A20" s="56"/>
      <c r="B20" s="57"/>
      <c r="C20" s="62"/>
      <c r="D20" s="57"/>
      <c r="E20" s="57"/>
      <c r="F20" s="277" t="s">
        <v>225</v>
      </c>
      <c r="G20" s="57"/>
      <c r="H20" s="57"/>
      <c r="I20" s="62"/>
      <c r="J20" s="60"/>
      <c r="K20" s="61"/>
      <c r="L20" s="60"/>
      <c r="M20" s="60"/>
      <c r="N20" s="60"/>
      <c r="O20" s="60"/>
      <c r="P20" s="60"/>
      <c r="Q20" s="60"/>
      <c r="R20" s="60"/>
      <c r="S20" s="60"/>
      <c r="T20" s="58"/>
      <c r="U20" s="2"/>
    </row>
    <row r="21" spans="1:21" ht="30.75" customHeight="1">
      <c r="A21" s="56"/>
      <c r="B21" s="57"/>
      <c r="C21" s="62"/>
      <c r="D21" s="57"/>
      <c r="E21" s="57"/>
      <c r="F21" s="57"/>
      <c r="G21" s="57"/>
      <c r="H21" s="57"/>
      <c r="I21" s="62"/>
      <c r="J21" s="60"/>
      <c r="K21" s="61"/>
      <c r="L21" s="60"/>
      <c r="M21" s="60"/>
      <c r="N21" s="60"/>
      <c r="O21" s="60"/>
      <c r="P21" s="60"/>
      <c r="Q21" s="60"/>
      <c r="R21" s="60"/>
      <c r="S21" s="60"/>
      <c r="T21" s="58"/>
      <c r="U21" s="2"/>
    </row>
    <row r="22" spans="1:21" ht="30.75" customHeight="1">
      <c r="A22" s="56"/>
      <c r="B22" s="57"/>
      <c r="C22" s="62"/>
      <c r="D22" s="57"/>
      <c r="E22" s="57"/>
      <c r="F22" s="57"/>
      <c r="G22" s="57"/>
      <c r="H22" s="57"/>
      <c r="I22" s="62"/>
      <c r="J22" s="60"/>
      <c r="K22" s="61"/>
      <c r="L22" s="60"/>
      <c r="M22" s="60"/>
      <c r="N22" s="60"/>
      <c r="O22" s="60"/>
      <c r="P22" s="60"/>
      <c r="Q22" s="60"/>
      <c r="R22" s="60"/>
      <c r="S22" s="60"/>
      <c r="T22" s="58"/>
      <c r="U22" s="2"/>
    </row>
    <row r="23" spans="1:21" ht="30.75" customHeight="1">
      <c r="A23" s="56"/>
      <c r="B23" s="57"/>
      <c r="C23" s="69"/>
      <c r="D23" s="57"/>
      <c r="E23" s="57"/>
      <c r="F23" s="57"/>
      <c r="G23" s="57"/>
      <c r="H23" s="57"/>
      <c r="I23" s="57"/>
      <c r="J23" s="60"/>
      <c r="K23" s="61"/>
      <c r="L23" s="60"/>
      <c r="M23" s="60"/>
      <c r="N23" s="60"/>
      <c r="O23" s="60"/>
      <c r="P23" s="60"/>
      <c r="Q23" s="60"/>
      <c r="R23" s="60"/>
      <c r="S23" s="60"/>
      <c r="T23" s="58"/>
      <c r="U23" s="2"/>
    </row>
    <row r="24" spans="1:21" ht="30.75" customHeight="1" thickBot="1">
      <c r="A24" s="63"/>
      <c r="B24" s="64"/>
      <c r="C24" s="64"/>
      <c r="D24" s="64"/>
      <c r="E24" s="64"/>
      <c r="F24" s="64"/>
      <c r="G24" s="64"/>
      <c r="H24" s="64"/>
      <c r="I24" s="64"/>
      <c r="J24" s="65"/>
      <c r="K24" s="66"/>
      <c r="L24" s="65"/>
      <c r="M24" s="65"/>
      <c r="N24" s="65"/>
      <c r="O24" s="65"/>
      <c r="P24" s="65"/>
      <c r="Q24" s="65"/>
      <c r="R24" s="65"/>
      <c r="S24" s="65"/>
      <c r="T24" s="67"/>
      <c r="U24" s="2"/>
    </row>
    <row r="25" spans="1:20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5.75">
      <c r="A26" s="112"/>
      <c r="B26" s="291"/>
      <c r="C26" s="291"/>
      <c r="D26" s="291"/>
      <c r="E26" s="291"/>
      <c r="F26" s="291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1:6" ht="15.75">
      <c r="A27" s="294"/>
      <c r="B27" s="292"/>
      <c r="C27" s="351"/>
      <c r="D27" s="351"/>
      <c r="E27" s="351"/>
      <c r="F27" s="351"/>
    </row>
    <row r="28" spans="1:6" ht="15.75">
      <c r="A28" s="294"/>
      <c r="B28" s="350"/>
      <c r="C28" s="350"/>
      <c r="D28" s="290"/>
      <c r="E28" s="290"/>
      <c r="F28" s="293"/>
    </row>
    <row r="29" spans="1:6" ht="15.75">
      <c r="A29" s="294"/>
      <c r="B29" s="293"/>
      <c r="C29" s="293"/>
      <c r="D29" s="293"/>
      <c r="E29" s="293"/>
      <c r="F29" s="293"/>
    </row>
    <row r="30" spans="1:6" ht="15.75">
      <c r="A30" s="294"/>
      <c r="B30" s="293"/>
      <c r="C30" s="293"/>
      <c r="D30" s="293"/>
      <c r="E30" s="293"/>
      <c r="F30" s="293"/>
    </row>
    <row r="132" ht="15.75">
      <c r="S132" s="9">
        <f>ROUNDDOWN(H132*J132*N202,0)</f>
        <v>0</v>
      </c>
    </row>
    <row r="134" ht="15.75">
      <c r="S134" s="9">
        <f>SUM(S131:S133)</f>
        <v>0</v>
      </c>
    </row>
  </sheetData>
  <sheetProtection/>
  <mergeCells count="9">
    <mergeCell ref="B28:C28"/>
    <mergeCell ref="C27:F27"/>
    <mergeCell ref="L8:M8"/>
    <mergeCell ref="P10:T10"/>
    <mergeCell ref="D8:E8"/>
    <mergeCell ref="F8:G8"/>
    <mergeCell ref="H8:I8"/>
    <mergeCell ref="J8:K8"/>
    <mergeCell ref="P9:T9"/>
  </mergeCells>
  <conditionalFormatting sqref="E10">
    <cfRule type="expression" priority="2" dxfId="18" stopIfTrue="1">
      <formula>$B$27=1</formula>
    </cfRule>
  </conditionalFormatting>
  <conditionalFormatting sqref="B28:C28">
    <cfRule type="expression" priority="1" dxfId="18" stopIfTrue="1">
      <formula>$B$27=1</formula>
    </cfRule>
  </conditionalFormatting>
  <printOptions horizontalCentered="1"/>
  <pageMargins left="0.3937007874015748" right="0" top="1.1811023622047245" bottom="0.1968503937007874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1"/>
  <sheetViews>
    <sheetView zoomScale="75" zoomScaleNormal="75" zoomScalePageLayoutView="0" workbookViewId="0" topLeftCell="A7">
      <selection activeCell="G14" sqref="G14"/>
    </sheetView>
  </sheetViews>
  <sheetFormatPr defaultColWidth="8.83203125" defaultRowHeight="18"/>
  <cols>
    <col min="1" max="1" width="7.75" style="182" customWidth="1"/>
    <col min="2" max="3" width="1.75" style="86" customWidth="1"/>
    <col min="4" max="4" width="15.83203125" style="86" customWidth="1"/>
    <col min="5" max="5" width="8" style="86" bestFit="1" customWidth="1"/>
    <col min="6" max="6" width="6.33203125" style="86" customWidth="1"/>
    <col min="7" max="7" width="2.83203125" style="86" bestFit="1" customWidth="1"/>
    <col min="8" max="8" width="9.66015625" style="86" bestFit="1" customWidth="1"/>
    <col min="9" max="9" width="5.91015625" style="86" bestFit="1" customWidth="1"/>
    <col min="10" max="10" width="10.75" style="86" customWidth="1"/>
    <col min="11" max="11" width="2.75" style="86" customWidth="1"/>
    <col min="12" max="12" width="1.83203125" style="86" customWidth="1"/>
    <col min="13" max="13" width="10.66015625" style="86" customWidth="1"/>
    <col min="14" max="14" width="3.41015625" style="86" customWidth="1"/>
    <col min="15" max="15" width="1.75" style="86" customWidth="1"/>
    <col min="16" max="16384" width="8.83203125" style="86" customWidth="1"/>
  </cols>
  <sheetData>
    <row r="2" ht="18">
      <c r="A2" s="185" t="s">
        <v>159</v>
      </c>
    </row>
    <row r="3" ht="17.25" customHeight="1">
      <c r="M3" s="177"/>
    </row>
    <row r="4" spans="1:14" ht="33" customHeight="1">
      <c r="A4" s="87" t="s">
        <v>47</v>
      </c>
      <c r="B4" s="366" t="s">
        <v>48</v>
      </c>
      <c r="C4" s="367"/>
      <c r="D4" s="367"/>
      <c r="E4" s="367"/>
      <c r="F4" s="367"/>
      <c r="G4" s="367"/>
      <c r="H4" s="367"/>
      <c r="I4" s="367"/>
      <c r="J4" s="367"/>
      <c r="K4" s="367"/>
      <c r="L4" s="88"/>
      <c r="M4" s="89" t="s">
        <v>49</v>
      </c>
      <c r="N4" s="90"/>
    </row>
    <row r="5" spans="1:14" ht="24" customHeight="1">
      <c r="A5" s="183"/>
      <c r="B5" s="109"/>
      <c r="C5" s="107"/>
      <c r="D5" s="107"/>
      <c r="E5" s="107"/>
      <c r="F5" s="107"/>
      <c r="G5" s="107"/>
      <c r="H5" s="107"/>
      <c r="I5" s="107"/>
      <c r="J5" s="107"/>
      <c r="K5" s="101"/>
      <c r="L5" s="91"/>
      <c r="M5" s="92"/>
      <c r="N5" s="93"/>
    </row>
    <row r="6" spans="1:14" ht="24" customHeight="1">
      <c r="A6" s="94" t="s">
        <v>50</v>
      </c>
      <c r="B6" s="91"/>
      <c r="C6" s="86" t="s">
        <v>230</v>
      </c>
      <c r="E6" s="86" t="s">
        <v>204</v>
      </c>
      <c r="F6" s="249">
        <v>3</v>
      </c>
      <c r="G6" s="182" t="s">
        <v>200</v>
      </c>
      <c r="H6" s="250"/>
      <c r="I6" s="250" t="s">
        <v>201</v>
      </c>
      <c r="J6" s="95"/>
      <c r="K6" s="98"/>
      <c r="L6" s="91"/>
      <c r="M6" s="96"/>
      <c r="N6" s="97" t="s">
        <v>51</v>
      </c>
    </row>
    <row r="7" spans="1:14" ht="24" customHeight="1">
      <c r="A7" s="183" t="s">
        <v>153</v>
      </c>
      <c r="B7" s="91"/>
      <c r="E7" s="86" t="s">
        <v>205</v>
      </c>
      <c r="F7" s="249">
        <v>1</v>
      </c>
      <c r="G7" s="182" t="s">
        <v>200</v>
      </c>
      <c r="H7" s="250"/>
      <c r="I7" s="250" t="s">
        <v>201</v>
      </c>
      <c r="J7" s="95"/>
      <c r="K7" s="98"/>
      <c r="L7" s="91"/>
      <c r="M7" s="92"/>
      <c r="N7" s="93"/>
    </row>
    <row r="8" spans="1:14" ht="24" customHeight="1">
      <c r="A8" s="183"/>
      <c r="B8" s="91"/>
      <c r="C8" s="368"/>
      <c r="D8" s="368"/>
      <c r="F8" s="249"/>
      <c r="G8" s="182"/>
      <c r="H8" s="250"/>
      <c r="I8" s="250"/>
      <c r="J8" s="95"/>
      <c r="K8" s="98"/>
      <c r="L8" s="91"/>
      <c r="M8" s="92"/>
      <c r="N8" s="93"/>
    </row>
    <row r="9" spans="1:14" ht="24" customHeight="1">
      <c r="A9" s="183"/>
      <c r="B9" s="91"/>
      <c r="D9" s="182"/>
      <c r="F9" s="249"/>
      <c r="G9" s="182"/>
      <c r="H9" s="250"/>
      <c r="I9" s="250"/>
      <c r="J9" s="95"/>
      <c r="K9" s="98"/>
      <c r="L9" s="91"/>
      <c r="M9" s="92"/>
      <c r="N9" s="93"/>
    </row>
    <row r="10" spans="1:29" ht="24" customHeight="1">
      <c r="A10" s="183"/>
      <c r="B10" s="91"/>
      <c r="J10" s="95"/>
      <c r="K10" s="98"/>
      <c r="L10" s="91"/>
      <c r="N10" s="98"/>
      <c r="Y10" s="364"/>
      <c r="Z10" s="365"/>
      <c r="AA10" s="365"/>
      <c r="AB10" s="365"/>
      <c r="AC10" s="365"/>
    </row>
    <row r="11" spans="1:14" ht="24" customHeight="1">
      <c r="A11" s="183"/>
      <c r="B11" s="91"/>
      <c r="J11" s="95"/>
      <c r="K11" s="98"/>
      <c r="L11" s="91"/>
      <c r="N11" s="98"/>
    </row>
    <row r="12" spans="1:14" ht="24" customHeight="1">
      <c r="A12" s="183"/>
      <c r="B12" s="91"/>
      <c r="D12" s="182"/>
      <c r="E12" s="182"/>
      <c r="F12" s="182"/>
      <c r="G12" s="182"/>
      <c r="J12" s="95"/>
      <c r="K12" s="98"/>
      <c r="L12" s="91"/>
      <c r="N12" s="98"/>
    </row>
    <row r="13" spans="1:14" ht="24" customHeight="1">
      <c r="A13" s="183"/>
      <c r="B13" s="91"/>
      <c r="D13" s="182"/>
      <c r="E13" s="182"/>
      <c r="F13" s="182"/>
      <c r="G13" s="182"/>
      <c r="J13" s="95"/>
      <c r="K13" s="98"/>
      <c r="L13" s="91"/>
      <c r="N13" s="98"/>
    </row>
    <row r="14" spans="1:14" ht="24" customHeight="1">
      <c r="A14" s="183"/>
      <c r="B14" s="91"/>
      <c r="D14" s="182"/>
      <c r="E14" s="182"/>
      <c r="F14" s="182"/>
      <c r="G14" s="182"/>
      <c r="J14" s="95"/>
      <c r="K14" s="98"/>
      <c r="L14" s="91"/>
      <c r="N14" s="98"/>
    </row>
    <row r="15" spans="1:14" ht="24" customHeight="1">
      <c r="A15" s="184"/>
      <c r="B15" s="100"/>
      <c r="C15" s="99"/>
      <c r="D15" s="99"/>
      <c r="E15" s="99"/>
      <c r="F15" s="99"/>
      <c r="G15" s="99"/>
      <c r="H15" s="99"/>
      <c r="I15" s="99"/>
      <c r="J15" s="99"/>
      <c r="K15" s="105"/>
      <c r="L15" s="100"/>
      <c r="M15" s="99"/>
      <c r="N15" s="98"/>
    </row>
    <row r="16" spans="1:14" ht="24" customHeight="1">
      <c r="A16" s="183"/>
      <c r="L16" s="91"/>
      <c r="N16" s="101"/>
    </row>
    <row r="17" spans="1:14" ht="24" customHeight="1">
      <c r="A17" s="94" t="s">
        <v>52</v>
      </c>
      <c r="H17" s="271" t="s">
        <v>218</v>
      </c>
      <c r="I17" s="274"/>
      <c r="J17" s="272"/>
      <c r="L17" s="91"/>
      <c r="M17" s="110"/>
      <c r="N17" s="98" t="s">
        <v>53</v>
      </c>
    </row>
    <row r="18" spans="1:14" ht="24" customHeight="1">
      <c r="A18" s="103" t="s">
        <v>154</v>
      </c>
      <c r="B18" s="99"/>
      <c r="C18" s="99"/>
      <c r="D18" s="99"/>
      <c r="E18" s="99"/>
      <c r="F18" s="99"/>
      <c r="G18" s="99"/>
      <c r="H18" s="99"/>
      <c r="I18" s="99"/>
      <c r="J18" s="104"/>
      <c r="K18" s="99"/>
      <c r="L18" s="100"/>
      <c r="M18" s="99"/>
      <c r="N18" s="105"/>
    </row>
    <row r="19" spans="1:14" ht="24" customHeight="1">
      <c r="A19" s="94"/>
      <c r="J19" s="102"/>
      <c r="L19" s="91"/>
      <c r="N19" s="98"/>
    </row>
    <row r="20" spans="1:18" ht="24" customHeight="1">
      <c r="A20" s="94" t="s">
        <v>54</v>
      </c>
      <c r="H20" s="271" t="s">
        <v>219</v>
      </c>
      <c r="I20" s="275"/>
      <c r="L20" s="91"/>
      <c r="M20" s="110"/>
      <c r="N20" s="98" t="s">
        <v>53</v>
      </c>
      <c r="R20" s="86" t="s">
        <v>198</v>
      </c>
    </row>
    <row r="21" spans="1:14" ht="24" customHeight="1">
      <c r="A21" s="103" t="s">
        <v>155</v>
      </c>
      <c r="B21" s="99"/>
      <c r="C21" s="99"/>
      <c r="D21" s="99"/>
      <c r="E21" s="99"/>
      <c r="F21" s="99"/>
      <c r="G21" s="99"/>
      <c r="H21" s="99" t="s">
        <v>196</v>
      </c>
      <c r="I21" s="99"/>
      <c r="J21" s="239" t="s">
        <v>196</v>
      </c>
      <c r="K21" s="99"/>
      <c r="L21" s="100"/>
      <c r="M21" s="99"/>
      <c r="N21" s="105"/>
    </row>
    <row r="22" spans="1:14" ht="24" customHeight="1">
      <c r="A22" s="106"/>
      <c r="B22" s="107"/>
      <c r="C22" s="107"/>
      <c r="D22" s="107"/>
      <c r="E22" s="107"/>
      <c r="F22" s="107"/>
      <c r="G22" s="107"/>
      <c r="H22" s="107"/>
      <c r="I22" s="107"/>
      <c r="J22" s="108"/>
      <c r="K22" s="107"/>
      <c r="L22" s="109"/>
      <c r="M22" s="288"/>
      <c r="N22" s="101"/>
    </row>
    <row r="23" spans="1:14" ht="24" customHeight="1">
      <c r="A23" s="94" t="s">
        <v>152</v>
      </c>
      <c r="H23" s="271" t="s">
        <v>160</v>
      </c>
      <c r="J23" s="102"/>
      <c r="L23" s="91"/>
      <c r="M23" s="110"/>
      <c r="N23" s="98" t="s">
        <v>53</v>
      </c>
    </row>
    <row r="24" spans="1:14" ht="24" customHeight="1">
      <c r="A24" s="103" t="s">
        <v>156</v>
      </c>
      <c r="B24" s="99"/>
      <c r="C24" s="99"/>
      <c r="D24" s="99"/>
      <c r="E24" s="99"/>
      <c r="F24" s="99"/>
      <c r="G24" s="99"/>
      <c r="H24" s="99"/>
      <c r="I24" s="99"/>
      <c r="J24" s="104"/>
      <c r="K24" s="99"/>
      <c r="L24" s="100"/>
      <c r="M24" s="99"/>
      <c r="N24" s="105"/>
    </row>
    <row r="25" spans="1:14" ht="24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8"/>
      <c r="K25" s="107"/>
      <c r="L25" s="109"/>
      <c r="M25" s="289"/>
      <c r="N25" s="101"/>
    </row>
    <row r="26" spans="1:14" ht="24" customHeight="1">
      <c r="A26" s="94" t="s">
        <v>55</v>
      </c>
      <c r="H26" s="271" t="s">
        <v>228</v>
      </c>
      <c r="I26" s="276"/>
      <c r="L26" s="91"/>
      <c r="M26" s="110"/>
      <c r="N26" s="98" t="s">
        <v>53</v>
      </c>
    </row>
    <row r="27" spans="1:14" ht="24" customHeight="1">
      <c r="A27" s="103" t="s">
        <v>157</v>
      </c>
      <c r="B27" s="99">
        <v>0</v>
      </c>
      <c r="C27" s="99"/>
      <c r="D27" s="99"/>
      <c r="E27" s="99"/>
      <c r="F27" s="99"/>
      <c r="G27" s="99"/>
      <c r="H27" s="99"/>
      <c r="I27" s="99"/>
      <c r="J27" s="104"/>
      <c r="K27" s="99"/>
      <c r="L27" s="100"/>
      <c r="M27" s="99"/>
      <c r="N27" s="105"/>
    </row>
    <row r="28" spans="1:14" ht="24" customHeight="1">
      <c r="A28" s="106"/>
      <c r="B28" s="107"/>
      <c r="C28" s="107"/>
      <c r="D28" s="107"/>
      <c r="E28" s="107"/>
      <c r="F28" s="107"/>
      <c r="G28" s="107"/>
      <c r="H28" s="107"/>
      <c r="I28" s="107"/>
      <c r="J28" s="108"/>
      <c r="K28" s="107"/>
      <c r="L28" s="109"/>
      <c r="M28" s="107"/>
      <c r="N28" s="98"/>
    </row>
    <row r="29" spans="1:14" ht="24" customHeight="1">
      <c r="A29" s="94" t="s">
        <v>56</v>
      </c>
      <c r="H29" s="271" t="s">
        <v>158</v>
      </c>
      <c r="L29" s="91"/>
      <c r="M29" s="110"/>
      <c r="N29" s="98" t="s">
        <v>53</v>
      </c>
    </row>
    <row r="30" spans="1:14" ht="24" customHeight="1">
      <c r="A30" s="184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100"/>
      <c r="M30" s="99"/>
      <c r="N30" s="105"/>
    </row>
    <row r="51" ht="14.25">
      <c r="C51" s="269">
        <f>'鏡'!B27</f>
        <v>0</v>
      </c>
    </row>
  </sheetData>
  <sheetProtection/>
  <mergeCells count="3">
    <mergeCell ref="Y10:AC10"/>
    <mergeCell ref="B4:K4"/>
    <mergeCell ref="C8:D8"/>
  </mergeCells>
  <conditionalFormatting sqref="H6:H7 J6:J8 M6 I17 M17 I20 M20 M23 M26 M29">
    <cfRule type="expression" priority="5" dxfId="18" stopIfTrue="1">
      <formula>$C$51=1</formula>
    </cfRule>
  </conditionalFormatting>
  <conditionalFormatting sqref="M25">
    <cfRule type="expression" priority="4" dxfId="18" stopIfTrue="1">
      <formula>$C$51=1</formula>
    </cfRule>
  </conditionalFormatting>
  <conditionalFormatting sqref="H8:H9">
    <cfRule type="expression" priority="1" dxfId="18" stopIfTrue="1">
      <formula>$C$51=1</formula>
    </cfRule>
  </conditionalFormatting>
  <printOptions/>
  <pageMargins left="1.062992125984252" right="0.4330708661417323" top="0.9055118110236221" bottom="0.4330708661417323" header="0.4330708661417323" footer="0.2755905511811024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7"/>
  <sheetViews>
    <sheetView zoomScale="60" zoomScaleNormal="60" zoomScalePageLayoutView="0" workbookViewId="0" topLeftCell="A26">
      <selection activeCell="K57" sqref="K57"/>
    </sheetView>
  </sheetViews>
  <sheetFormatPr defaultColWidth="8.83203125" defaultRowHeight="18"/>
  <cols>
    <col min="1" max="1" width="3.83203125" style="17" customWidth="1"/>
    <col min="2" max="2" width="1.91015625" style="17" customWidth="1"/>
    <col min="3" max="3" width="4.33203125" style="17" customWidth="1"/>
    <col min="4" max="4" width="10.66015625" style="17" customWidth="1"/>
    <col min="5" max="5" width="7.75" style="17" customWidth="1"/>
    <col min="6" max="6" width="2.75" style="17" customWidth="1"/>
    <col min="7" max="7" width="3.75" style="17" customWidth="1"/>
    <col min="8" max="8" width="2.75" style="75" customWidth="1"/>
    <col min="9" max="9" width="3.75" style="20" customWidth="1"/>
    <col min="10" max="10" width="3.25" style="20" customWidth="1"/>
    <col min="11" max="11" width="4.16015625" style="20" customWidth="1"/>
    <col min="12" max="12" width="6.91015625" style="20" customWidth="1"/>
    <col min="13" max="13" width="2.16015625" style="80" customWidth="1"/>
    <col min="14" max="14" width="10.16015625" style="20" customWidth="1"/>
    <col min="15" max="15" width="2.91015625" style="278" customWidth="1"/>
    <col min="16" max="16" width="2.08203125" style="80" customWidth="1"/>
    <col min="17" max="17" width="4.16015625" style="80" customWidth="1"/>
    <col min="18" max="18" width="4.25" style="179" customWidth="1"/>
    <col min="19" max="19" width="11" style="30" customWidth="1"/>
    <col min="20" max="20" width="3.08203125" style="17" customWidth="1"/>
    <col min="21" max="21" width="3.83203125" style="17" customWidth="1"/>
    <col min="22" max="22" width="1.91015625" style="17" customWidth="1"/>
    <col min="23" max="23" width="4.33203125" style="17" customWidth="1"/>
    <col min="24" max="24" width="10.66015625" style="17" customWidth="1"/>
    <col min="25" max="25" width="7.75" style="17" customWidth="1"/>
    <col min="26" max="26" width="2.75" style="17" customWidth="1"/>
    <col min="27" max="27" width="3.75" style="17" customWidth="1"/>
    <col min="28" max="28" width="2.75" style="75" customWidth="1"/>
    <col min="29" max="29" width="3.75" style="20" customWidth="1"/>
    <col min="30" max="30" width="3.25" style="20" customWidth="1"/>
    <col min="31" max="31" width="4.16015625" style="20" customWidth="1"/>
    <col min="32" max="32" width="6.91015625" style="20" customWidth="1"/>
    <col min="33" max="33" width="2.16015625" style="80" customWidth="1"/>
    <col min="34" max="34" width="10.16015625" style="20" customWidth="1"/>
    <col min="35" max="35" width="2.91015625" style="283" customWidth="1"/>
    <col min="36" max="36" width="2.08203125" style="80" customWidth="1"/>
    <col min="37" max="37" width="4.16015625" style="80" customWidth="1"/>
    <col min="38" max="38" width="4.25" style="179" customWidth="1"/>
    <col min="39" max="39" width="11" style="30" customWidth="1"/>
    <col min="40" max="40" width="3.08203125" style="17" customWidth="1"/>
    <col min="41" max="16384" width="8.83203125" style="17" customWidth="1"/>
  </cols>
  <sheetData>
    <row r="1" spans="2:22" ht="40.5" customHeight="1">
      <c r="B1" s="301" t="s">
        <v>202</v>
      </c>
      <c r="V1" s="301" t="s">
        <v>203</v>
      </c>
    </row>
    <row r="2" ht="12.75" customHeight="1"/>
    <row r="3" spans="1:40" ht="30" customHeight="1">
      <c r="A3" s="369" t="s">
        <v>36</v>
      </c>
      <c r="B3" s="370"/>
      <c r="C3" s="370"/>
      <c r="D3" s="370"/>
      <c r="E3" s="370"/>
      <c r="F3" s="371"/>
      <c r="G3" s="375" t="s">
        <v>37</v>
      </c>
      <c r="H3" s="376"/>
      <c r="I3" s="376"/>
      <c r="J3" s="376"/>
      <c r="K3" s="376"/>
      <c r="L3" s="376"/>
      <c r="M3" s="376"/>
      <c r="N3" s="376"/>
      <c r="O3" s="376"/>
      <c r="P3" s="376"/>
      <c r="Q3" s="377"/>
      <c r="R3" s="372" t="s">
        <v>22</v>
      </c>
      <c r="S3" s="373"/>
      <c r="T3" s="374"/>
      <c r="U3" s="369" t="s">
        <v>36</v>
      </c>
      <c r="V3" s="370"/>
      <c r="W3" s="370"/>
      <c r="X3" s="370"/>
      <c r="Y3" s="370"/>
      <c r="Z3" s="371"/>
      <c r="AA3" s="375" t="s">
        <v>37</v>
      </c>
      <c r="AB3" s="376"/>
      <c r="AC3" s="376"/>
      <c r="AD3" s="376"/>
      <c r="AE3" s="376"/>
      <c r="AF3" s="376"/>
      <c r="AG3" s="376"/>
      <c r="AH3" s="376"/>
      <c r="AI3" s="376"/>
      <c r="AJ3" s="376"/>
      <c r="AK3" s="377"/>
      <c r="AL3" s="372" t="s">
        <v>22</v>
      </c>
      <c r="AM3" s="373"/>
      <c r="AN3" s="374"/>
    </row>
    <row r="4" spans="1:40" ht="23.25" customHeight="1">
      <c r="A4" s="19"/>
      <c r="B4" s="33" t="s">
        <v>26</v>
      </c>
      <c r="C4" s="25"/>
      <c r="D4" s="25"/>
      <c r="E4" s="25"/>
      <c r="F4" s="22"/>
      <c r="G4" s="19"/>
      <c r="Q4" s="84"/>
      <c r="T4" s="21"/>
      <c r="U4" s="19"/>
      <c r="V4" s="33" t="s">
        <v>26</v>
      </c>
      <c r="W4" s="25"/>
      <c r="X4" s="25"/>
      <c r="Y4" s="25"/>
      <c r="Z4" s="22"/>
      <c r="AA4" s="19"/>
      <c r="AK4" s="84"/>
      <c r="AN4" s="21"/>
    </row>
    <row r="5" spans="1:40" ht="18" customHeight="1">
      <c r="A5" s="19"/>
      <c r="B5" s="19"/>
      <c r="C5" s="77"/>
      <c r="D5" s="18"/>
      <c r="E5" s="18" t="s">
        <v>148</v>
      </c>
      <c r="F5" s="26"/>
      <c r="G5" s="27"/>
      <c r="H5" s="78"/>
      <c r="I5" s="32"/>
      <c r="J5" s="32"/>
      <c r="K5" s="32"/>
      <c r="L5" s="32"/>
      <c r="M5" s="82"/>
      <c r="N5" s="32"/>
      <c r="O5" s="279"/>
      <c r="P5" s="82"/>
      <c r="Q5" s="83"/>
      <c r="R5" s="180"/>
      <c r="S5" s="29"/>
      <c r="T5" s="26"/>
      <c r="U5" s="19"/>
      <c r="V5" s="19"/>
      <c r="W5" s="77"/>
      <c r="X5" s="18"/>
      <c r="Y5" s="18" t="s">
        <v>23</v>
      </c>
      <c r="Z5" s="26"/>
      <c r="AA5" s="27"/>
      <c r="AB5" s="78"/>
      <c r="AC5" s="32"/>
      <c r="AD5" s="32"/>
      <c r="AE5" s="32"/>
      <c r="AF5" s="32"/>
      <c r="AG5" s="82"/>
      <c r="AH5" s="32"/>
      <c r="AI5" s="284"/>
      <c r="AJ5" s="82"/>
      <c r="AK5" s="83"/>
      <c r="AL5" s="180"/>
      <c r="AM5" s="29"/>
      <c r="AN5" s="26"/>
    </row>
    <row r="6" spans="1:40" ht="15" customHeight="1">
      <c r="A6" s="19"/>
      <c r="B6" s="19"/>
      <c r="C6" s="79" t="s">
        <v>27</v>
      </c>
      <c r="F6" s="21" t="s">
        <v>28</v>
      </c>
      <c r="G6" s="19"/>
      <c r="Q6" s="84"/>
      <c r="T6" s="21"/>
      <c r="U6" s="19"/>
      <c r="V6" s="19"/>
      <c r="W6" s="79" t="s">
        <v>27</v>
      </c>
      <c r="Z6" s="21" t="s">
        <v>28</v>
      </c>
      <c r="AA6" s="19"/>
      <c r="AK6" s="84"/>
      <c r="AN6" s="21"/>
    </row>
    <row r="7" spans="1:40" ht="15" customHeight="1">
      <c r="A7" s="76"/>
      <c r="B7" s="19"/>
      <c r="C7" s="79" t="s">
        <v>29</v>
      </c>
      <c r="D7" s="17" t="s">
        <v>30</v>
      </c>
      <c r="E7" s="24" t="s">
        <v>38</v>
      </c>
      <c r="F7" s="21" t="s">
        <v>31</v>
      </c>
      <c r="G7" s="19"/>
      <c r="H7" s="75">
        <v>1</v>
      </c>
      <c r="I7" s="20" t="s">
        <v>40</v>
      </c>
      <c r="J7" s="20">
        <v>365</v>
      </c>
      <c r="K7" s="20" t="s">
        <v>41</v>
      </c>
      <c r="N7" s="20" t="s">
        <v>43</v>
      </c>
      <c r="Q7" s="84"/>
      <c r="S7" s="28"/>
      <c r="T7" s="68" t="s">
        <v>9</v>
      </c>
      <c r="U7" s="76"/>
      <c r="V7" s="19"/>
      <c r="W7" s="79" t="s">
        <v>29</v>
      </c>
      <c r="X7" s="17" t="s">
        <v>30</v>
      </c>
      <c r="Y7" s="24" t="s">
        <v>38</v>
      </c>
      <c r="Z7" s="21" t="s">
        <v>29</v>
      </c>
      <c r="AA7" s="19"/>
      <c r="AB7" s="75">
        <v>1</v>
      </c>
      <c r="AC7" s="20" t="s">
        <v>40</v>
      </c>
      <c r="AD7" s="20">
        <v>366</v>
      </c>
      <c r="AE7" s="20" t="s">
        <v>41</v>
      </c>
      <c r="AH7" s="20" t="s">
        <v>43</v>
      </c>
      <c r="AK7" s="84"/>
      <c r="AM7" s="28"/>
      <c r="AN7" s="68" t="s">
        <v>9</v>
      </c>
    </row>
    <row r="8" spans="1:40" ht="15" customHeight="1">
      <c r="A8" s="76"/>
      <c r="B8" s="19"/>
      <c r="C8" s="79" t="s">
        <v>32</v>
      </c>
      <c r="D8" s="17" t="s">
        <v>33</v>
      </c>
      <c r="E8" s="24" t="s">
        <v>34</v>
      </c>
      <c r="F8" s="21" t="s">
        <v>31</v>
      </c>
      <c r="G8" s="19"/>
      <c r="P8" s="20"/>
      <c r="Q8" s="81"/>
      <c r="S8" s="28"/>
      <c r="T8" s="68"/>
      <c r="U8" s="76"/>
      <c r="V8" s="19"/>
      <c r="W8" s="79" t="s">
        <v>29</v>
      </c>
      <c r="X8" s="17" t="s">
        <v>33</v>
      </c>
      <c r="Y8" s="24" t="s">
        <v>34</v>
      </c>
      <c r="Z8" s="21" t="s">
        <v>29</v>
      </c>
      <c r="AA8" s="19"/>
      <c r="AI8" s="278"/>
      <c r="AJ8" s="20"/>
      <c r="AK8" s="81"/>
      <c r="AM8" s="28"/>
      <c r="AN8" s="68"/>
    </row>
    <row r="9" spans="1:40" ht="15" customHeight="1">
      <c r="A9" s="76"/>
      <c r="B9" s="76"/>
      <c r="C9" s="79" t="s">
        <v>32</v>
      </c>
      <c r="D9" s="17" t="s">
        <v>35</v>
      </c>
      <c r="E9" s="24" t="s">
        <v>39</v>
      </c>
      <c r="F9" s="21" t="s">
        <v>31</v>
      </c>
      <c r="G9" s="19"/>
      <c r="Q9" s="84"/>
      <c r="T9" s="68"/>
      <c r="U9" s="76"/>
      <c r="V9" s="76"/>
      <c r="W9" s="79" t="s">
        <v>29</v>
      </c>
      <c r="X9" s="17" t="s">
        <v>35</v>
      </c>
      <c r="Y9" s="24" t="s">
        <v>39</v>
      </c>
      <c r="Z9" s="21" t="s">
        <v>29</v>
      </c>
      <c r="AA9" s="19"/>
      <c r="AK9" s="84"/>
      <c r="AN9" s="68"/>
    </row>
    <row r="10" spans="1:40" ht="15" customHeight="1">
      <c r="A10" s="76"/>
      <c r="B10" s="19"/>
      <c r="C10" s="79" t="s">
        <v>32</v>
      </c>
      <c r="E10" s="24"/>
      <c r="F10" s="21" t="s">
        <v>31</v>
      </c>
      <c r="G10" s="19"/>
      <c r="P10" s="241"/>
      <c r="Q10" s="241"/>
      <c r="R10" s="240" t="s">
        <v>188</v>
      </c>
      <c r="T10" s="242"/>
      <c r="U10" s="76"/>
      <c r="V10" s="19"/>
      <c r="W10" s="79" t="s">
        <v>29</v>
      </c>
      <c r="Y10" s="24"/>
      <c r="Z10" s="21" t="s">
        <v>29</v>
      </c>
      <c r="AA10" s="19"/>
      <c r="AJ10" s="241"/>
      <c r="AK10" s="241"/>
      <c r="AL10" s="240" t="s">
        <v>188</v>
      </c>
      <c r="AN10" s="242"/>
    </row>
    <row r="11" spans="1:40" ht="15" customHeight="1">
      <c r="A11" s="76"/>
      <c r="B11" s="19"/>
      <c r="C11" s="79" t="s">
        <v>69</v>
      </c>
      <c r="F11" s="17" t="s">
        <v>70</v>
      </c>
      <c r="G11" s="19"/>
      <c r="H11" s="17"/>
      <c r="I11" s="17"/>
      <c r="J11" s="17"/>
      <c r="K11" s="17"/>
      <c r="L11" s="17"/>
      <c r="M11" s="17"/>
      <c r="N11" s="17"/>
      <c r="O11" s="280"/>
      <c r="P11" s="243"/>
      <c r="Q11" s="84"/>
      <c r="R11" s="241" t="s">
        <v>189</v>
      </c>
      <c r="T11" s="68"/>
      <c r="U11" s="76"/>
      <c r="V11" s="19"/>
      <c r="W11" s="79" t="s">
        <v>69</v>
      </c>
      <c r="Z11" s="17" t="s">
        <v>70</v>
      </c>
      <c r="AA11" s="19"/>
      <c r="AB11" s="17"/>
      <c r="AC11" s="17"/>
      <c r="AD11" s="17"/>
      <c r="AE11" s="17"/>
      <c r="AF11" s="17"/>
      <c r="AG11" s="17"/>
      <c r="AH11" s="17"/>
      <c r="AI11" s="285"/>
      <c r="AJ11" s="243"/>
      <c r="AK11" s="84"/>
      <c r="AL11" s="241" t="s">
        <v>189</v>
      </c>
      <c r="AN11" s="68"/>
    </row>
    <row r="12" spans="1:40" ht="18" customHeight="1">
      <c r="A12" s="76"/>
      <c r="B12" s="19"/>
      <c r="C12" s="79"/>
      <c r="E12" s="17" t="s">
        <v>64</v>
      </c>
      <c r="F12" s="21"/>
      <c r="G12" s="19"/>
      <c r="Q12" s="84"/>
      <c r="T12" s="21"/>
      <c r="U12" s="76"/>
      <c r="V12" s="19"/>
      <c r="W12" s="79"/>
      <c r="Y12" s="17" t="s">
        <v>23</v>
      </c>
      <c r="Z12" s="21"/>
      <c r="AA12" s="19"/>
      <c r="AK12" s="84"/>
      <c r="AN12" s="21"/>
    </row>
    <row r="13" spans="1:40" ht="15" customHeight="1">
      <c r="A13" s="19"/>
      <c r="B13" s="19"/>
      <c r="C13" s="79" t="s">
        <v>27</v>
      </c>
      <c r="F13" s="21" t="s">
        <v>28</v>
      </c>
      <c r="G13" s="19"/>
      <c r="Q13" s="84"/>
      <c r="T13" s="21"/>
      <c r="U13" s="19"/>
      <c r="V13" s="19"/>
      <c r="W13" s="79" t="s">
        <v>27</v>
      </c>
      <c r="Z13" s="21" t="s">
        <v>28</v>
      </c>
      <c r="AA13" s="19"/>
      <c r="AK13" s="84"/>
      <c r="AN13" s="21"/>
    </row>
    <row r="14" spans="1:40" ht="15" customHeight="1">
      <c r="A14" s="76"/>
      <c r="B14" s="19" t="s">
        <v>199</v>
      </c>
      <c r="C14" s="79" t="s">
        <v>29</v>
      </c>
      <c r="D14" s="17" t="s">
        <v>30</v>
      </c>
      <c r="E14" s="24" t="s">
        <v>73</v>
      </c>
      <c r="F14" s="21" t="s">
        <v>31</v>
      </c>
      <c r="G14" s="19"/>
      <c r="H14" s="75">
        <v>1</v>
      </c>
      <c r="I14" s="20" t="s">
        <v>40</v>
      </c>
      <c r="J14" s="20">
        <v>365</v>
      </c>
      <c r="K14" s="20" t="s">
        <v>42</v>
      </c>
      <c r="L14" s="20">
        <v>8.5</v>
      </c>
      <c r="M14" s="80" t="s">
        <v>45</v>
      </c>
      <c r="N14" s="20" t="s">
        <v>44</v>
      </c>
      <c r="Q14" s="84"/>
      <c r="S14" s="28"/>
      <c r="T14" s="68" t="s">
        <v>9</v>
      </c>
      <c r="U14" s="76"/>
      <c r="V14" s="19" t="s">
        <v>199</v>
      </c>
      <c r="W14" s="79" t="s">
        <v>29</v>
      </c>
      <c r="X14" s="17" t="s">
        <v>30</v>
      </c>
      <c r="Y14" s="24" t="s">
        <v>73</v>
      </c>
      <c r="Z14" s="21" t="s">
        <v>29</v>
      </c>
      <c r="AA14" s="19"/>
      <c r="AB14" s="75">
        <v>1</v>
      </c>
      <c r="AC14" s="20" t="s">
        <v>40</v>
      </c>
      <c r="AD14" s="20">
        <v>366</v>
      </c>
      <c r="AE14" s="20" t="s">
        <v>42</v>
      </c>
      <c r="AF14" s="20">
        <v>8.5</v>
      </c>
      <c r="AG14" s="80" t="s">
        <v>45</v>
      </c>
      <c r="AH14" s="20" t="s">
        <v>44</v>
      </c>
      <c r="AK14" s="84"/>
      <c r="AM14" s="28"/>
      <c r="AN14" s="68" t="s">
        <v>9</v>
      </c>
    </row>
    <row r="15" spans="1:40" ht="15" customHeight="1">
      <c r="A15" s="76"/>
      <c r="B15" s="19"/>
      <c r="C15" s="79" t="s">
        <v>32</v>
      </c>
      <c r="D15" s="17" t="s">
        <v>33</v>
      </c>
      <c r="E15" s="24" t="s">
        <v>34</v>
      </c>
      <c r="F15" s="21" t="s">
        <v>31</v>
      </c>
      <c r="G15" s="19"/>
      <c r="P15" s="20"/>
      <c r="Q15" s="81"/>
      <c r="S15" s="28"/>
      <c r="T15" s="68"/>
      <c r="U15" s="76"/>
      <c r="V15" s="19"/>
      <c r="W15" s="79" t="s">
        <v>29</v>
      </c>
      <c r="X15" s="17" t="s">
        <v>33</v>
      </c>
      <c r="Y15" s="24" t="s">
        <v>34</v>
      </c>
      <c r="Z15" s="21" t="s">
        <v>29</v>
      </c>
      <c r="AA15" s="19"/>
      <c r="AI15" s="278"/>
      <c r="AJ15" s="20"/>
      <c r="AK15" s="81"/>
      <c r="AM15" s="28"/>
      <c r="AN15" s="68"/>
    </row>
    <row r="16" spans="1:40" ht="15" customHeight="1">
      <c r="A16" s="76"/>
      <c r="B16" s="76"/>
      <c r="C16" s="79" t="s">
        <v>32</v>
      </c>
      <c r="D16" s="17" t="s">
        <v>35</v>
      </c>
      <c r="E16" s="24" t="s">
        <v>149</v>
      </c>
      <c r="F16" s="21" t="s">
        <v>31</v>
      </c>
      <c r="G16" s="19"/>
      <c r="Q16" s="84"/>
      <c r="T16" s="68"/>
      <c r="U16" s="76"/>
      <c r="V16" s="76"/>
      <c r="W16" s="79" t="s">
        <v>29</v>
      </c>
      <c r="X16" s="17" t="s">
        <v>35</v>
      </c>
      <c r="Y16" s="24" t="s">
        <v>149</v>
      </c>
      <c r="Z16" s="21" t="s">
        <v>29</v>
      </c>
      <c r="AA16" s="19"/>
      <c r="AK16" s="84"/>
      <c r="AN16" s="68"/>
    </row>
    <row r="17" spans="1:40" ht="15" customHeight="1">
      <c r="A17" s="76"/>
      <c r="B17" s="76"/>
      <c r="C17" s="79" t="s">
        <v>32</v>
      </c>
      <c r="E17" s="24"/>
      <c r="F17" s="21" t="s">
        <v>31</v>
      </c>
      <c r="G17" s="19"/>
      <c r="Q17" s="84"/>
      <c r="R17" s="179" t="s">
        <v>188</v>
      </c>
      <c r="T17" s="68"/>
      <c r="U17" s="76"/>
      <c r="V17" s="76"/>
      <c r="W17" s="79" t="s">
        <v>29</v>
      </c>
      <c r="Y17" s="24"/>
      <c r="Z17" s="21" t="s">
        <v>29</v>
      </c>
      <c r="AA17" s="19"/>
      <c r="AK17" s="84"/>
      <c r="AL17" s="179" t="s">
        <v>188</v>
      </c>
      <c r="AN17" s="68"/>
    </row>
    <row r="18" spans="1:40" ht="15" customHeight="1">
      <c r="A18" s="76"/>
      <c r="B18" s="19"/>
      <c r="C18" s="79" t="s">
        <v>69</v>
      </c>
      <c r="F18" s="17" t="s">
        <v>70</v>
      </c>
      <c r="G18" s="19"/>
      <c r="H18" s="17"/>
      <c r="I18" s="17"/>
      <c r="J18" s="17"/>
      <c r="K18" s="17"/>
      <c r="L18" s="17"/>
      <c r="M18" s="17"/>
      <c r="N18" s="17"/>
      <c r="O18" s="280"/>
      <c r="P18" s="17"/>
      <c r="Q18" s="84"/>
      <c r="R18" s="241" t="s">
        <v>189</v>
      </c>
      <c r="T18" s="68"/>
      <c r="U18" s="76"/>
      <c r="V18" s="19"/>
      <c r="W18" s="79" t="s">
        <v>69</v>
      </c>
      <c r="Z18" s="17" t="s">
        <v>70</v>
      </c>
      <c r="AA18" s="19"/>
      <c r="AB18" s="17"/>
      <c r="AC18" s="17"/>
      <c r="AD18" s="17"/>
      <c r="AE18" s="17"/>
      <c r="AF18" s="17"/>
      <c r="AG18" s="17"/>
      <c r="AH18" s="17"/>
      <c r="AI18" s="285"/>
      <c r="AJ18" s="17"/>
      <c r="AK18" s="84"/>
      <c r="AL18" s="241" t="s">
        <v>189</v>
      </c>
      <c r="AN18" s="68"/>
    </row>
    <row r="19" spans="1:40" ht="18" customHeight="1">
      <c r="A19" s="76"/>
      <c r="B19" s="19"/>
      <c r="C19" s="79"/>
      <c r="E19" s="17" t="s">
        <v>64</v>
      </c>
      <c r="F19" s="21"/>
      <c r="G19" s="19"/>
      <c r="Q19" s="84"/>
      <c r="T19" s="21"/>
      <c r="U19" s="76"/>
      <c r="V19" s="19"/>
      <c r="W19" s="79"/>
      <c r="Y19" s="17" t="s">
        <v>23</v>
      </c>
      <c r="Z19" s="21"/>
      <c r="AA19" s="19"/>
      <c r="AK19" s="84"/>
      <c r="AN19" s="21"/>
    </row>
    <row r="20" spans="1:40" ht="15" customHeight="1">
      <c r="A20" s="19"/>
      <c r="B20" s="19"/>
      <c r="C20" s="79" t="s">
        <v>27</v>
      </c>
      <c r="F20" s="238"/>
      <c r="G20" s="19"/>
      <c r="I20" s="20" t="s">
        <v>197</v>
      </c>
      <c r="Q20" s="84"/>
      <c r="T20" s="21"/>
      <c r="U20" s="19"/>
      <c r="V20" s="19"/>
      <c r="W20" s="79" t="s">
        <v>27</v>
      </c>
      <c r="Z20" s="238"/>
      <c r="AA20" s="19"/>
      <c r="AC20" s="20" t="s">
        <v>196</v>
      </c>
      <c r="AK20" s="84"/>
      <c r="AN20" s="21"/>
    </row>
    <row r="21" spans="1:40" ht="15" customHeight="1">
      <c r="A21" s="76"/>
      <c r="B21" s="19"/>
      <c r="C21" s="79" t="s">
        <v>29</v>
      </c>
      <c r="D21" s="17" t="s">
        <v>30</v>
      </c>
      <c r="E21" s="24" t="s">
        <v>150</v>
      </c>
      <c r="F21" s="238"/>
      <c r="G21" s="19"/>
      <c r="H21" s="75">
        <v>1</v>
      </c>
      <c r="I21" s="20" t="s">
        <v>40</v>
      </c>
      <c r="J21" s="20">
        <v>365</v>
      </c>
      <c r="K21" s="20" t="s">
        <v>42</v>
      </c>
      <c r="L21" s="20">
        <v>9</v>
      </c>
      <c r="M21" s="80" t="s">
        <v>45</v>
      </c>
      <c r="N21" s="20" t="s">
        <v>44</v>
      </c>
      <c r="Q21" s="84"/>
      <c r="S21" s="28"/>
      <c r="T21" s="68" t="s">
        <v>9</v>
      </c>
      <c r="U21" s="76"/>
      <c r="V21" s="19"/>
      <c r="W21" s="79" t="s">
        <v>29</v>
      </c>
      <c r="X21" s="17" t="s">
        <v>30</v>
      </c>
      <c r="Y21" s="24" t="s">
        <v>150</v>
      </c>
      <c r="Z21" s="238"/>
      <c r="AA21" s="19"/>
      <c r="AB21" s="75">
        <v>1</v>
      </c>
      <c r="AC21" s="20" t="s">
        <v>40</v>
      </c>
      <c r="AD21" s="20">
        <v>366</v>
      </c>
      <c r="AE21" s="20" t="s">
        <v>42</v>
      </c>
      <c r="AF21" s="20">
        <v>9</v>
      </c>
      <c r="AG21" s="80" t="s">
        <v>45</v>
      </c>
      <c r="AH21" s="20" t="s">
        <v>44</v>
      </c>
      <c r="AK21" s="84"/>
      <c r="AM21" s="28"/>
      <c r="AN21" s="68" t="s">
        <v>9</v>
      </c>
    </row>
    <row r="22" spans="1:40" ht="15" customHeight="1">
      <c r="A22" s="76"/>
      <c r="B22" s="19"/>
      <c r="C22" s="79" t="s">
        <v>32</v>
      </c>
      <c r="D22" s="17" t="s">
        <v>33</v>
      </c>
      <c r="E22" s="24" t="s">
        <v>34</v>
      </c>
      <c r="F22" s="21" t="s">
        <v>31</v>
      </c>
      <c r="G22" s="19"/>
      <c r="P22" s="20"/>
      <c r="Q22" s="81"/>
      <c r="S22" s="28"/>
      <c r="T22" s="68"/>
      <c r="U22" s="76"/>
      <c r="V22" s="19"/>
      <c r="W22" s="79" t="s">
        <v>29</v>
      </c>
      <c r="X22" s="17" t="s">
        <v>33</v>
      </c>
      <c r="Y22" s="24" t="s">
        <v>34</v>
      </c>
      <c r="Z22" s="21" t="s">
        <v>29</v>
      </c>
      <c r="AA22" s="19"/>
      <c r="AI22" s="278"/>
      <c r="AJ22" s="20"/>
      <c r="AK22" s="81"/>
      <c r="AM22" s="28"/>
      <c r="AN22" s="68"/>
    </row>
    <row r="23" spans="1:40" ht="15" customHeight="1">
      <c r="A23" s="76"/>
      <c r="B23" s="76"/>
      <c r="C23" s="79" t="s">
        <v>32</v>
      </c>
      <c r="D23" s="17" t="s">
        <v>35</v>
      </c>
      <c r="E23" s="24" t="s">
        <v>151</v>
      </c>
      <c r="F23" s="21" t="s">
        <v>31</v>
      </c>
      <c r="G23" s="19"/>
      <c r="Q23" s="84"/>
      <c r="T23" s="68"/>
      <c r="U23" s="76"/>
      <c r="V23" s="76"/>
      <c r="W23" s="79" t="s">
        <v>29</v>
      </c>
      <c r="X23" s="17" t="s">
        <v>35</v>
      </c>
      <c r="Y23" s="24" t="s">
        <v>151</v>
      </c>
      <c r="Z23" s="21" t="s">
        <v>29</v>
      </c>
      <c r="AA23" s="19"/>
      <c r="AK23" s="84"/>
      <c r="AN23" s="68"/>
    </row>
    <row r="24" spans="1:40" ht="15" customHeight="1">
      <c r="A24" s="76"/>
      <c r="B24" s="76"/>
      <c r="C24" s="79" t="s">
        <v>32</v>
      </c>
      <c r="E24" s="24"/>
      <c r="F24" s="21" t="s">
        <v>31</v>
      </c>
      <c r="G24" s="19"/>
      <c r="Q24" s="84"/>
      <c r="R24" s="179" t="s">
        <v>188</v>
      </c>
      <c r="T24" s="68"/>
      <c r="U24" s="76"/>
      <c r="V24" s="76"/>
      <c r="W24" s="79" t="s">
        <v>29</v>
      </c>
      <c r="Y24" s="24"/>
      <c r="Z24" s="21" t="s">
        <v>29</v>
      </c>
      <c r="AA24" s="19"/>
      <c r="AK24" s="84"/>
      <c r="AL24" s="179" t="s">
        <v>188</v>
      </c>
      <c r="AN24" s="68"/>
    </row>
    <row r="25" spans="1:40" ht="16.5" customHeight="1">
      <c r="A25" s="76"/>
      <c r="B25" s="76"/>
      <c r="C25" s="79" t="s">
        <v>69</v>
      </c>
      <c r="F25" s="17" t="s">
        <v>70</v>
      </c>
      <c r="G25" s="19"/>
      <c r="H25" s="17"/>
      <c r="I25" s="17"/>
      <c r="J25" s="17"/>
      <c r="K25" s="17"/>
      <c r="L25" s="17"/>
      <c r="M25" s="17"/>
      <c r="N25" s="17"/>
      <c r="O25" s="280"/>
      <c r="P25" s="17"/>
      <c r="Q25" s="84"/>
      <c r="R25" s="241" t="s">
        <v>189</v>
      </c>
      <c r="T25" s="68"/>
      <c r="U25" s="76"/>
      <c r="V25" s="76"/>
      <c r="W25" s="79" t="s">
        <v>69</v>
      </c>
      <c r="Z25" s="17" t="s">
        <v>70</v>
      </c>
      <c r="AA25" s="19"/>
      <c r="AB25" s="17"/>
      <c r="AC25" s="17"/>
      <c r="AD25" s="17"/>
      <c r="AE25" s="17"/>
      <c r="AF25" s="17"/>
      <c r="AG25" s="17"/>
      <c r="AH25" s="17"/>
      <c r="AI25" s="285"/>
      <c r="AJ25" s="17"/>
      <c r="AK25" s="84"/>
      <c r="AL25" s="20" t="s">
        <v>189</v>
      </c>
      <c r="AN25" s="68"/>
    </row>
    <row r="26" spans="1:40" ht="18" customHeight="1">
      <c r="A26" s="76"/>
      <c r="B26" s="76"/>
      <c r="C26" s="79"/>
      <c r="E26" s="17" t="s">
        <v>64</v>
      </c>
      <c r="F26" s="21"/>
      <c r="G26" s="19"/>
      <c r="Q26" s="84"/>
      <c r="T26" s="21"/>
      <c r="U26" s="76"/>
      <c r="V26" s="76"/>
      <c r="W26" s="79"/>
      <c r="Y26" s="17" t="s">
        <v>23</v>
      </c>
      <c r="Z26" s="21"/>
      <c r="AA26" s="19"/>
      <c r="AK26" s="84"/>
      <c r="AN26" s="21"/>
    </row>
    <row r="27" spans="1:40" ht="15" customHeight="1">
      <c r="A27" s="76"/>
      <c r="B27" s="76">
        <v>0</v>
      </c>
      <c r="C27" s="79" t="s">
        <v>27</v>
      </c>
      <c r="F27" s="21" t="s">
        <v>28</v>
      </c>
      <c r="G27" s="19"/>
      <c r="Q27" s="84"/>
      <c r="T27" s="21"/>
      <c r="U27" s="76"/>
      <c r="V27" s="76"/>
      <c r="W27" s="79" t="s">
        <v>27</v>
      </c>
      <c r="Z27" s="21" t="s">
        <v>28</v>
      </c>
      <c r="AA27" s="19"/>
      <c r="AK27" s="84"/>
      <c r="AN27" s="21"/>
    </row>
    <row r="28" spans="1:40" ht="15" customHeight="1">
      <c r="A28" s="76"/>
      <c r="B28" s="19"/>
      <c r="C28" s="79" t="s">
        <v>29</v>
      </c>
      <c r="D28" s="17" t="s">
        <v>30</v>
      </c>
      <c r="E28" s="24" t="s">
        <v>74</v>
      </c>
      <c r="F28" s="21" t="s">
        <v>31</v>
      </c>
      <c r="G28" s="19"/>
      <c r="H28" s="75">
        <v>1</v>
      </c>
      <c r="I28" s="20" t="s">
        <v>40</v>
      </c>
      <c r="J28" s="20">
        <v>365</v>
      </c>
      <c r="K28" s="20" t="s">
        <v>42</v>
      </c>
      <c r="L28" s="20">
        <v>6</v>
      </c>
      <c r="M28" s="80" t="s">
        <v>45</v>
      </c>
      <c r="N28" s="20" t="s">
        <v>44</v>
      </c>
      <c r="Q28" s="84"/>
      <c r="S28" s="28"/>
      <c r="T28" s="68" t="s">
        <v>9</v>
      </c>
      <c r="U28" s="76"/>
      <c r="V28" s="19"/>
      <c r="W28" s="79" t="s">
        <v>29</v>
      </c>
      <c r="X28" s="17" t="s">
        <v>30</v>
      </c>
      <c r="Y28" s="24" t="s">
        <v>74</v>
      </c>
      <c r="Z28" s="21" t="s">
        <v>29</v>
      </c>
      <c r="AA28" s="19"/>
      <c r="AB28" s="75">
        <v>1</v>
      </c>
      <c r="AC28" s="20" t="s">
        <v>40</v>
      </c>
      <c r="AD28" s="20">
        <v>366</v>
      </c>
      <c r="AE28" s="20" t="s">
        <v>42</v>
      </c>
      <c r="AF28" s="20">
        <v>6</v>
      </c>
      <c r="AG28" s="80" t="s">
        <v>45</v>
      </c>
      <c r="AH28" s="20" t="s">
        <v>44</v>
      </c>
      <c r="AK28" s="84"/>
      <c r="AM28" s="28"/>
      <c r="AN28" s="68" t="s">
        <v>9</v>
      </c>
    </row>
    <row r="29" spans="1:40" ht="15" customHeight="1">
      <c r="A29" s="76"/>
      <c r="B29" s="19"/>
      <c r="C29" s="79" t="s">
        <v>32</v>
      </c>
      <c r="D29" s="17" t="s">
        <v>33</v>
      </c>
      <c r="E29" s="24" t="s">
        <v>34</v>
      </c>
      <c r="F29" s="21" t="s">
        <v>31</v>
      </c>
      <c r="G29" s="19"/>
      <c r="P29" s="20"/>
      <c r="Q29" s="81"/>
      <c r="S29" s="28"/>
      <c r="T29" s="68"/>
      <c r="U29" s="76"/>
      <c r="V29" s="19"/>
      <c r="W29" s="79" t="s">
        <v>29</v>
      </c>
      <c r="X29" s="17" t="s">
        <v>33</v>
      </c>
      <c r="Y29" s="24" t="s">
        <v>34</v>
      </c>
      <c r="Z29" s="21" t="s">
        <v>29</v>
      </c>
      <c r="AA29" s="19"/>
      <c r="AI29" s="278"/>
      <c r="AJ29" s="20"/>
      <c r="AK29" s="81"/>
      <c r="AM29" s="28"/>
      <c r="AN29" s="68"/>
    </row>
    <row r="30" spans="1:40" ht="15" customHeight="1">
      <c r="A30" s="76"/>
      <c r="B30" s="76"/>
      <c r="C30" s="79" t="s">
        <v>32</v>
      </c>
      <c r="D30" s="17" t="s">
        <v>35</v>
      </c>
      <c r="E30" s="24" t="s">
        <v>75</v>
      </c>
      <c r="F30" s="21" t="s">
        <v>31</v>
      </c>
      <c r="G30" s="19"/>
      <c r="Q30" s="84"/>
      <c r="T30" s="68"/>
      <c r="U30" s="76"/>
      <c r="V30" s="76"/>
      <c r="W30" s="79" t="s">
        <v>29</v>
      </c>
      <c r="X30" s="17" t="s">
        <v>35</v>
      </c>
      <c r="Y30" s="24" t="s">
        <v>75</v>
      </c>
      <c r="Z30" s="21" t="s">
        <v>29</v>
      </c>
      <c r="AA30" s="19"/>
      <c r="AK30" s="84"/>
      <c r="AN30" s="68"/>
    </row>
    <row r="31" spans="1:40" ht="15" customHeight="1">
      <c r="A31" s="76"/>
      <c r="B31" s="76"/>
      <c r="C31" s="79" t="s">
        <v>32</v>
      </c>
      <c r="E31" s="24"/>
      <c r="F31" s="21" t="s">
        <v>31</v>
      </c>
      <c r="G31" s="19"/>
      <c r="Q31" s="84"/>
      <c r="R31" s="179" t="s">
        <v>188</v>
      </c>
      <c r="T31" s="68"/>
      <c r="U31" s="76"/>
      <c r="V31" s="76"/>
      <c r="W31" s="79" t="s">
        <v>29</v>
      </c>
      <c r="Y31" s="24"/>
      <c r="Z31" s="21" t="s">
        <v>29</v>
      </c>
      <c r="AA31" s="19"/>
      <c r="AK31" s="84"/>
      <c r="AL31" s="179" t="s">
        <v>188</v>
      </c>
      <c r="AN31" s="68"/>
    </row>
    <row r="32" spans="1:40" ht="15" customHeight="1">
      <c r="A32" s="19"/>
      <c r="B32" s="76"/>
      <c r="C32" s="79" t="s">
        <v>69</v>
      </c>
      <c r="F32" s="17" t="s">
        <v>70</v>
      </c>
      <c r="G32" s="19"/>
      <c r="H32" s="17"/>
      <c r="I32" s="17"/>
      <c r="J32" s="17"/>
      <c r="K32" s="17"/>
      <c r="L32" s="17"/>
      <c r="M32" s="17"/>
      <c r="N32" s="17"/>
      <c r="O32" s="280"/>
      <c r="P32" s="17"/>
      <c r="Q32" s="84"/>
      <c r="R32" s="241" t="s">
        <v>189</v>
      </c>
      <c r="T32" s="68"/>
      <c r="U32" s="19"/>
      <c r="V32" s="76"/>
      <c r="W32" s="79" t="s">
        <v>69</v>
      </c>
      <c r="Z32" s="17" t="s">
        <v>70</v>
      </c>
      <c r="AA32" s="19"/>
      <c r="AB32" s="17"/>
      <c r="AC32" s="17"/>
      <c r="AD32" s="17"/>
      <c r="AE32" s="17"/>
      <c r="AF32" s="17"/>
      <c r="AG32" s="17"/>
      <c r="AH32" s="17"/>
      <c r="AI32" s="285"/>
      <c r="AJ32" s="17"/>
      <c r="AK32" s="84"/>
      <c r="AL32" s="20" t="s">
        <v>189</v>
      </c>
      <c r="AN32" s="68"/>
    </row>
    <row r="33" spans="1:40" ht="15" customHeight="1">
      <c r="A33" s="19"/>
      <c r="B33" s="221"/>
      <c r="C33" s="222"/>
      <c r="D33" s="223"/>
      <c r="E33" s="224"/>
      <c r="F33" s="223"/>
      <c r="G33" s="225"/>
      <c r="H33" s="226"/>
      <c r="I33" s="227"/>
      <c r="J33" s="227"/>
      <c r="K33" s="227"/>
      <c r="L33" s="227"/>
      <c r="M33" s="228"/>
      <c r="N33" s="227"/>
      <c r="O33" s="281"/>
      <c r="P33" s="227"/>
      <c r="Q33" s="229"/>
      <c r="R33" s="230"/>
      <c r="S33" s="231"/>
      <c r="T33" s="232"/>
      <c r="U33" s="19"/>
      <c r="V33" s="221"/>
      <c r="W33" s="222"/>
      <c r="X33" s="223"/>
      <c r="Y33" s="224"/>
      <c r="Z33" s="223"/>
      <c r="AA33" s="225"/>
      <c r="AB33" s="226"/>
      <c r="AC33" s="227"/>
      <c r="AD33" s="227"/>
      <c r="AE33" s="227"/>
      <c r="AF33" s="227"/>
      <c r="AG33" s="228"/>
      <c r="AH33" s="227"/>
      <c r="AI33" s="286"/>
      <c r="AJ33" s="227"/>
      <c r="AK33" s="229"/>
      <c r="AL33" s="230"/>
      <c r="AM33" s="231"/>
      <c r="AN33" s="232"/>
    </row>
    <row r="34" spans="1:40" ht="23.25" customHeight="1">
      <c r="A34" s="76"/>
      <c r="B34" s="76"/>
      <c r="C34" s="17" t="s">
        <v>46</v>
      </c>
      <c r="E34" s="17" t="s">
        <v>23</v>
      </c>
      <c r="F34" s="21"/>
      <c r="G34" s="19"/>
      <c r="Q34" s="84"/>
      <c r="T34" s="68"/>
      <c r="U34" s="76"/>
      <c r="V34" s="76"/>
      <c r="W34" s="17" t="s">
        <v>46</v>
      </c>
      <c r="Y34" s="17" t="s">
        <v>23</v>
      </c>
      <c r="Z34" s="21"/>
      <c r="AA34" s="19"/>
      <c r="AK34" s="84"/>
      <c r="AN34" s="68"/>
    </row>
    <row r="35" spans="1:40" ht="18" customHeight="1">
      <c r="A35" s="76"/>
      <c r="B35" s="76"/>
      <c r="C35" s="77" t="s">
        <v>231</v>
      </c>
      <c r="D35" s="18"/>
      <c r="E35" s="18"/>
      <c r="F35" s="26"/>
      <c r="G35" s="27"/>
      <c r="H35" s="78"/>
      <c r="I35" s="32"/>
      <c r="J35" s="32"/>
      <c r="K35" s="32"/>
      <c r="L35" s="32"/>
      <c r="M35" s="82"/>
      <c r="N35" s="32"/>
      <c r="O35" s="279"/>
      <c r="P35" s="82"/>
      <c r="Q35" s="83"/>
      <c r="R35" s="180"/>
      <c r="S35" s="29"/>
      <c r="T35" s="111"/>
      <c r="U35" s="76"/>
      <c r="V35" s="76"/>
      <c r="W35" s="77" t="s">
        <v>231</v>
      </c>
      <c r="X35" s="18"/>
      <c r="Y35" s="18"/>
      <c r="Z35" s="26"/>
      <c r="AA35" s="27"/>
      <c r="AB35" s="78"/>
      <c r="AC35" s="32"/>
      <c r="AD35" s="32"/>
      <c r="AE35" s="32"/>
      <c r="AF35" s="32"/>
      <c r="AG35" s="82"/>
      <c r="AH35" s="32"/>
      <c r="AI35" s="284"/>
      <c r="AJ35" s="82"/>
      <c r="AK35" s="83"/>
      <c r="AL35" s="180"/>
      <c r="AM35" s="29"/>
      <c r="AN35" s="111"/>
    </row>
    <row r="36" spans="1:40" ht="15" customHeight="1">
      <c r="A36" s="76"/>
      <c r="B36" s="76"/>
      <c r="C36" s="79" t="s">
        <v>27</v>
      </c>
      <c r="F36" s="21" t="s">
        <v>28</v>
      </c>
      <c r="G36" s="19"/>
      <c r="Q36" s="84"/>
      <c r="T36" s="68"/>
      <c r="U36" s="76"/>
      <c r="V36" s="76"/>
      <c r="W36" s="79" t="s">
        <v>27</v>
      </c>
      <c r="Z36" s="21" t="s">
        <v>28</v>
      </c>
      <c r="AA36" s="19"/>
      <c r="AK36" s="84"/>
      <c r="AN36" s="68"/>
    </row>
    <row r="37" spans="1:40" ht="15" customHeight="1">
      <c r="A37" s="76"/>
      <c r="B37" s="76"/>
      <c r="C37" s="79" t="s">
        <v>29</v>
      </c>
      <c r="D37" s="17" t="s">
        <v>30</v>
      </c>
      <c r="E37" s="24" t="s">
        <v>72</v>
      </c>
      <c r="F37" s="21" t="s">
        <v>31</v>
      </c>
      <c r="G37" s="19"/>
      <c r="H37" s="75">
        <v>1</v>
      </c>
      <c r="I37" s="20" t="s">
        <v>40</v>
      </c>
      <c r="J37" s="20">
        <v>91</v>
      </c>
      <c r="K37" s="20" t="s">
        <v>42</v>
      </c>
      <c r="L37" s="20">
        <v>1</v>
      </c>
      <c r="M37" s="80" t="s">
        <v>45</v>
      </c>
      <c r="N37" s="20" t="s">
        <v>44</v>
      </c>
      <c r="Q37" s="84"/>
      <c r="S37" s="28"/>
      <c r="T37" s="68" t="s">
        <v>9</v>
      </c>
      <c r="U37" s="76"/>
      <c r="V37" s="76"/>
      <c r="W37" s="79" t="s">
        <v>29</v>
      </c>
      <c r="X37" s="17" t="s">
        <v>30</v>
      </c>
      <c r="Y37" s="24" t="s">
        <v>72</v>
      </c>
      <c r="Z37" s="21" t="s">
        <v>29</v>
      </c>
      <c r="AA37" s="19"/>
      <c r="AB37" s="75">
        <v>1</v>
      </c>
      <c r="AC37" s="20" t="s">
        <v>40</v>
      </c>
      <c r="AD37" s="20">
        <v>91</v>
      </c>
      <c r="AE37" s="20" t="s">
        <v>42</v>
      </c>
      <c r="AF37" s="20">
        <v>1</v>
      </c>
      <c r="AG37" s="80" t="s">
        <v>45</v>
      </c>
      <c r="AH37" s="20" t="s">
        <v>44</v>
      </c>
      <c r="AK37" s="84"/>
      <c r="AM37" s="28"/>
      <c r="AN37" s="68" t="s">
        <v>9</v>
      </c>
    </row>
    <row r="38" spans="1:40" ht="15" customHeight="1">
      <c r="A38" s="76"/>
      <c r="B38" s="76"/>
      <c r="C38" s="79" t="s">
        <v>32</v>
      </c>
      <c r="D38" s="17" t="s">
        <v>35</v>
      </c>
      <c r="E38" s="24" t="s">
        <v>72</v>
      </c>
      <c r="F38" s="21" t="s">
        <v>31</v>
      </c>
      <c r="G38" s="19"/>
      <c r="P38" s="20"/>
      <c r="Q38" s="81"/>
      <c r="S38" s="28"/>
      <c r="T38" s="68"/>
      <c r="U38" s="76"/>
      <c r="V38" s="76"/>
      <c r="W38" s="79" t="s">
        <v>29</v>
      </c>
      <c r="X38" s="17" t="s">
        <v>35</v>
      </c>
      <c r="Y38" s="24" t="s">
        <v>72</v>
      </c>
      <c r="Z38" s="21" t="s">
        <v>29</v>
      </c>
      <c r="AA38" s="19"/>
      <c r="AI38" s="278"/>
      <c r="AJ38" s="20"/>
      <c r="AK38" s="81"/>
      <c r="AM38" s="28"/>
      <c r="AN38" s="68"/>
    </row>
    <row r="39" spans="1:40" ht="15" customHeight="1">
      <c r="A39" s="76"/>
      <c r="B39" s="76"/>
      <c r="C39" s="79" t="s">
        <v>32</v>
      </c>
      <c r="E39" s="24"/>
      <c r="F39" s="21" t="s">
        <v>31</v>
      </c>
      <c r="G39" s="19"/>
      <c r="Q39" s="84"/>
      <c r="T39" s="68"/>
      <c r="U39" s="76"/>
      <c r="V39" s="76"/>
      <c r="W39" s="79" t="s">
        <v>29</v>
      </c>
      <c r="Y39" s="24"/>
      <c r="Z39" s="21" t="s">
        <v>29</v>
      </c>
      <c r="AA39" s="19"/>
      <c r="AK39" s="84"/>
      <c r="AN39" s="68"/>
    </row>
    <row r="40" spans="1:40" ht="15" customHeight="1">
      <c r="A40" s="76"/>
      <c r="B40" s="76"/>
      <c r="C40" s="79" t="s">
        <v>69</v>
      </c>
      <c r="F40" s="17" t="s">
        <v>70</v>
      </c>
      <c r="G40" s="19"/>
      <c r="H40" s="17"/>
      <c r="I40" s="17"/>
      <c r="J40" s="17"/>
      <c r="K40" s="17"/>
      <c r="L40" s="17"/>
      <c r="M40" s="17"/>
      <c r="N40" s="17"/>
      <c r="O40" s="280"/>
      <c r="P40" s="17"/>
      <c r="Q40" s="84"/>
      <c r="R40" s="179" t="s">
        <v>188</v>
      </c>
      <c r="T40" s="68"/>
      <c r="U40" s="76"/>
      <c r="V40" s="76"/>
      <c r="W40" s="79" t="s">
        <v>69</v>
      </c>
      <c r="Z40" s="17" t="s">
        <v>70</v>
      </c>
      <c r="AA40" s="19"/>
      <c r="AB40" s="17"/>
      <c r="AC40" s="17"/>
      <c r="AD40" s="17"/>
      <c r="AE40" s="17"/>
      <c r="AF40" s="17"/>
      <c r="AG40" s="17"/>
      <c r="AH40" s="17"/>
      <c r="AI40" s="285"/>
      <c r="AJ40" s="17"/>
      <c r="AK40" s="84"/>
      <c r="AL40" s="179" t="s">
        <v>188</v>
      </c>
      <c r="AN40" s="68"/>
    </row>
    <row r="41" spans="1:40" ht="15" customHeight="1">
      <c r="A41" s="76"/>
      <c r="B41" s="76"/>
      <c r="C41" s="79"/>
      <c r="F41" s="21"/>
      <c r="G41" s="19"/>
      <c r="Q41" s="84"/>
      <c r="R41" s="241" t="s">
        <v>189</v>
      </c>
      <c r="T41" s="68"/>
      <c r="U41" s="76"/>
      <c r="V41" s="76"/>
      <c r="W41" s="79"/>
      <c r="Z41" s="21"/>
      <c r="AA41" s="19"/>
      <c r="AK41" s="84"/>
      <c r="AL41" s="241" t="s">
        <v>189</v>
      </c>
      <c r="AN41" s="68"/>
    </row>
    <row r="42" spans="1:40" ht="15" customHeight="1">
      <c r="A42" s="76"/>
      <c r="B42" s="76"/>
      <c r="C42" s="79" t="s">
        <v>232</v>
      </c>
      <c r="F42" s="21"/>
      <c r="G42" s="19"/>
      <c r="Q42" s="84"/>
      <c r="T42" s="68"/>
      <c r="U42" s="76"/>
      <c r="V42" s="76"/>
      <c r="W42" s="79" t="s">
        <v>232</v>
      </c>
      <c r="Z42" s="21"/>
      <c r="AA42" s="19"/>
      <c r="AK42" s="84"/>
      <c r="AN42" s="68"/>
    </row>
    <row r="43" spans="1:40" ht="18" customHeight="1">
      <c r="A43" s="76"/>
      <c r="B43" s="76"/>
      <c r="C43" s="79"/>
      <c r="E43" s="17" t="s">
        <v>23</v>
      </c>
      <c r="F43" s="21"/>
      <c r="G43" s="19"/>
      <c r="Q43" s="84"/>
      <c r="T43" s="68"/>
      <c r="U43" s="76"/>
      <c r="V43" s="76"/>
      <c r="W43" s="79"/>
      <c r="Y43" s="17" t="s">
        <v>23</v>
      </c>
      <c r="Z43" s="21"/>
      <c r="AA43" s="19"/>
      <c r="AK43" s="84"/>
      <c r="AN43" s="68"/>
    </row>
    <row r="44" spans="1:40" ht="15" customHeight="1">
      <c r="A44" s="76"/>
      <c r="B44" s="76"/>
      <c r="C44" s="79" t="s">
        <v>27</v>
      </c>
      <c r="F44" s="21" t="s">
        <v>28</v>
      </c>
      <c r="G44" s="19"/>
      <c r="Q44" s="84"/>
      <c r="T44" s="68"/>
      <c r="U44" s="76"/>
      <c r="V44" s="76"/>
      <c r="W44" s="79" t="s">
        <v>27</v>
      </c>
      <c r="Z44" s="21" t="s">
        <v>28</v>
      </c>
      <c r="AA44" s="19"/>
      <c r="AK44" s="84"/>
      <c r="AN44" s="68"/>
    </row>
    <row r="45" spans="1:40" ht="15" customHeight="1">
      <c r="A45" s="76"/>
      <c r="B45" s="76"/>
      <c r="C45" s="79" t="s">
        <v>29</v>
      </c>
      <c r="D45" s="17" t="s">
        <v>30</v>
      </c>
      <c r="E45" s="24" t="s">
        <v>71</v>
      </c>
      <c r="F45" s="21" t="s">
        <v>29</v>
      </c>
      <c r="G45" s="19"/>
      <c r="H45" s="75">
        <v>1</v>
      </c>
      <c r="I45" s="20" t="s">
        <v>40</v>
      </c>
      <c r="J45" s="20">
        <v>92</v>
      </c>
      <c r="K45" s="20" t="s">
        <v>42</v>
      </c>
      <c r="L45" s="20">
        <v>4</v>
      </c>
      <c r="M45" s="80" t="s">
        <v>45</v>
      </c>
      <c r="N45" s="20" t="s">
        <v>44</v>
      </c>
      <c r="P45" s="20"/>
      <c r="Q45" s="81"/>
      <c r="S45" s="28"/>
      <c r="T45" s="68" t="s">
        <v>25</v>
      </c>
      <c r="U45" s="76"/>
      <c r="V45" s="76"/>
      <c r="W45" s="79" t="s">
        <v>29</v>
      </c>
      <c r="X45" s="17" t="s">
        <v>30</v>
      </c>
      <c r="Y45" s="24" t="s">
        <v>71</v>
      </c>
      <c r="Z45" s="21" t="s">
        <v>29</v>
      </c>
      <c r="AA45" s="19"/>
      <c r="AB45" s="75">
        <v>1</v>
      </c>
      <c r="AC45" s="20" t="s">
        <v>40</v>
      </c>
      <c r="AD45" s="20">
        <v>92</v>
      </c>
      <c r="AE45" s="20" t="s">
        <v>42</v>
      </c>
      <c r="AF45" s="20">
        <v>4</v>
      </c>
      <c r="AG45" s="80" t="s">
        <v>45</v>
      </c>
      <c r="AH45" s="20" t="s">
        <v>44</v>
      </c>
      <c r="AJ45" s="20"/>
      <c r="AK45" s="81"/>
      <c r="AM45" s="28"/>
      <c r="AN45" s="68" t="s">
        <v>25</v>
      </c>
    </row>
    <row r="46" spans="1:40" ht="15" customHeight="1">
      <c r="A46" s="76"/>
      <c r="B46" s="76"/>
      <c r="C46" s="79" t="s">
        <v>29</v>
      </c>
      <c r="D46" s="17" t="s">
        <v>35</v>
      </c>
      <c r="E46" s="24" t="s">
        <v>71</v>
      </c>
      <c r="F46" s="21" t="s">
        <v>29</v>
      </c>
      <c r="G46" s="19"/>
      <c r="P46" s="20"/>
      <c r="Q46" s="81"/>
      <c r="S46" s="28"/>
      <c r="T46" s="68"/>
      <c r="U46" s="76"/>
      <c r="V46" s="76"/>
      <c r="W46" s="79" t="s">
        <v>29</v>
      </c>
      <c r="X46" s="17" t="s">
        <v>35</v>
      </c>
      <c r="Y46" s="24" t="s">
        <v>71</v>
      </c>
      <c r="Z46" s="21" t="s">
        <v>29</v>
      </c>
      <c r="AA46" s="19"/>
      <c r="AI46" s="278"/>
      <c r="AJ46" s="20"/>
      <c r="AK46" s="81"/>
      <c r="AM46" s="28"/>
      <c r="AN46" s="68"/>
    </row>
    <row r="47" spans="1:40" ht="15" customHeight="1">
      <c r="A47" s="76"/>
      <c r="B47" s="76"/>
      <c r="C47" s="79" t="s">
        <v>29</v>
      </c>
      <c r="E47" s="24"/>
      <c r="F47" s="21" t="s">
        <v>29</v>
      </c>
      <c r="G47" s="19"/>
      <c r="Q47" s="84"/>
      <c r="T47" s="68"/>
      <c r="U47" s="76"/>
      <c r="V47" s="76"/>
      <c r="W47" s="79" t="s">
        <v>29</v>
      </c>
      <c r="Y47" s="24"/>
      <c r="Z47" s="21" t="s">
        <v>29</v>
      </c>
      <c r="AA47" s="19"/>
      <c r="AK47" s="84"/>
      <c r="AN47" s="68"/>
    </row>
    <row r="48" spans="1:40" ht="15" customHeight="1">
      <c r="A48" s="76"/>
      <c r="B48" s="76"/>
      <c r="C48" s="79" t="s">
        <v>69</v>
      </c>
      <c r="F48" s="17" t="s">
        <v>70</v>
      </c>
      <c r="G48" s="19"/>
      <c r="H48" s="17"/>
      <c r="I48" s="17"/>
      <c r="J48" s="17"/>
      <c r="K48" s="17"/>
      <c r="L48" s="17"/>
      <c r="M48" s="17"/>
      <c r="N48" s="17"/>
      <c r="O48" s="280"/>
      <c r="P48" s="17"/>
      <c r="Q48" s="84"/>
      <c r="R48" s="179" t="s">
        <v>188</v>
      </c>
      <c r="T48" s="68"/>
      <c r="U48" s="76"/>
      <c r="V48" s="76"/>
      <c r="W48" s="79" t="s">
        <v>69</v>
      </c>
      <c r="Z48" s="17" t="s">
        <v>70</v>
      </c>
      <c r="AA48" s="19"/>
      <c r="AB48" s="17"/>
      <c r="AC48" s="17"/>
      <c r="AD48" s="17"/>
      <c r="AE48" s="17"/>
      <c r="AF48" s="17"/>
      <c r="AG48" s="17"/>
      <c r="AH48" s="17"/>
      <c r="AI48" s="285"/>
      <c r="AJ48" s="17"/>
      <c r="AK48" s="84"/>
      <c r="AL48" s="179" t="s">
        <v>188</v>
      </c>
      <c r="AN48" s="68"/>
    </row>
    <row r="49" spans="1:40" ht="15" customHeight="1">
      <c r="A49" s="76"/>
      <c r="B49" s="76"/>
      <c r="C49" s="79"/>
      <c r="F49" s="21"/>
      <c r="G49" s="19"/>
      <c r="Q49" s="84"/>
      <c r="R49" s="303" t="s">
        <v>189</v>
      </c>
      <c r="T49" s="302"/>
      <c r="U49" s="76"/>
      <c r="V49" s="76"/>
      <c r="Z49" s="21"/>
      <c r="AA49" s="19"/>
      <c r="AK49" s="84"/>
      <c r="AL49" s="303" t="s">
        <v>189</v>
      </c>
      <c r="AN49" s="68"/>
    </row>
    <row r="50" spans="1:40" ht="12.75">
      <c r="A50" s="76"/>
      <c r="B50" s="76"/>
      <c r="C50" s="79"/>
      <c r="F50" s="21"/>
      <c r="G50" s="19"/>
      <c r="Q50" s="84"/>
      <c r="T50" s="68"/>
      <c r="U50" s="76"/>
      <c r="V50" s="76"/>
      <c r="W50" s="79"/>
      <c r="Z50" s="21"/>
      <c r="AA50" s="19"/>
      <c r="AK50" s="84"/>
      <c r="AN50" s="68"/>
    </row>
    <row r="51" spans="1:40" ht="12.75">
      <c r="A51" s="178"/>
      <c r="B51" s="178"/>
      <c r="C51" s="169"/>
      <c r="D51" s="23"/>
      <c r="E51" s="23"/>
      <c r="F51" s="170"/>
      <c r="G51" s="31"/>
      <c r="H51" s="171"/>
      <c r="I51" s="172"/>
      <c r="J51" s="172"/>
      <c r="K51" s="172"/>
      <c r="L51" s="172"/>
      <c r="M51" s="173"/>
      <c r="N51" s="172"/>
      <c r="O51" s="282"/>
      <c r="P51" s="173"/>
      <c r="Q51" s="174"/>
      <c r="R51" s="181" t="s">
        <v>24</v>
      </c>
      <c r="S51" s="175"/>
      <c r="T51" s="176" t="s">
        <v>9</v>
      </c>
      <c r="U51" s="178"/>
      <c r="V51" s="178"/>
      <c r="W51" s="169"/>
      <c r="X51" s="23"/>
      <c r="Y51" s="23"/>
      <c r="Z51" s="170"/>
      <c r="AA51" s="31"/>
      <c r="AB51" s="171"/>
      <c r="AC51" s="172"/>
      <c r="AD51" s="172"/>
      <c r="AE51" s="172"/>
      <c r="AF51" s="172"/>
      <c r="AG51" s="173"/>
      <c r="AH51" s="172"/>
      <c r="AI51" s="287"/>
      <c r="AJ51" s="173"/>
      <c r="AK51" s="174"/>
      <c r="AL51" s="181" t="s">
        <v>24</v>
      </c>
      <c r="AM51" s="175"/>
      <c r="AN51" s="176" t="s">
        <v>9</v>
      </c>
    </row>
    <row r="52" spans="1:21" ht="12.75">
      <c r="A52" s="25"/>
      <c r="U52" s="25"/>
    </row>
    <row r="55" ht="12.75">
      <c r="Y55" s="251"/>
    </row>
    <row r="77" ht="12.75">
      <c r="E77" s="270">
        <f>'鏡'!B27</f>
        <v>0</v>
      </c>
    </row>
  </sheetData>
  <sheetProtection/>
  <mergeCells count="6">
    <mergeCell ref="A3:F3"/>
    <mergeCell ref="R3:T3"/>
    <mergeCell ref="G3:Q3"/>
    <mergeCell ref="U3:Z3"/>
    <mergeCell ref="AA3:AK3"/>
    <mergeCell ref="AL3:AN3"/>
  </mergeCells>
  <conditionalFormatting sqref="R7:S21 S51 AL6:AM7 AM51 R23:S28 R30:S37 AL9:AM14 AL16:AM21 AL23:AM28 AL30:AM37 AL47:AM49 AL39:AM45 R39:S45">
    <cfRule type="expression" priority="17" dxfId="18" stopIfTrue="1">
      <formula>$E$77=1</formula>
    </cfRule>
  </conditionalFormatting>
  <conditionalFormatting sqref="H53:K56">
    <cfRule type="expression" priority="16" dxfId="18" stopIfTrue="1">
      <formula>$E$77=1</formula>
    </cfRule>
  </conditionalFormatting>
  <conditionalFormatting sqref="R22:S22">
    <cfRule type="expression" priority="13" dxfId="18" stopIfTrue="1">
      <formula>$E$77=1</formula>
    </cfRule>
  </conditionalFormatting>
  <conditionalFormatting sqref="R29:S29">
    <cfRule type="expression" priority="12" dxfId="18" stopIfTrue="1">
      <formula>$E$77=1</formula>
    </cfRule>
  </conditionalFormatting>
  <conditionalFormatting sqref="R38:S38">
    <cfRule type="expression" priority="11" dxfId="18" stopIfTrue="1">
      <formula>$E$77=1</formula>
    </cfRule>
  </conditionalFormatting>
  <conditionalFormatting sqref="AL8:AM8">
    <cfRule type="expression" priority="9" dxfId="18" stopIfTrue="1">
      <formula>$E$77=1</formula>
    </cfRule>
  </conditionalFormatting>
  <conditionalFormatting sqref="AL15:AM15">
    <cfRule type="expression" priority="8" dxfId="18" stopIfTrue="1">
      <formula>$E$77=1</formula>
    </cfRule>
  </conditionalFormatting>
  <conditionalFormatting sqref="AL22:AM22">
    <cfRule type="expression" priority="7" dxfId="18" stopIfTrue="1">
      <formula>$E$77=1</formula>
    </cfRule>
  </conditionalFormatting>
  <conditionalFormatting sqref="AL29:AM29">
    <cfRule type="expression" priority="6" dxfId="18" stopIfTrue="1">
      <formula>$E$77=1</formula>
    </cfRule>
  </conditionalFormatting>
  <conditionalFormatting sqref="AL38:AM38">
    <cfRule type="expression" priority="5" dxfId="18" stopIfTrue="1">
      <formula>$E$77=1</formula>
    </cfRule>
  </conditionalFormatting>
  <conditionalFormatting sqref="R47:S49">
    <cfRule type="expression" priority="3" dxfId="18" stopIfTrue="1">
      <formula>$E$77=1</formula>
    </cfRule>
  </conditionalFormatting>
  <conditionalFormatting sqref="AL46:AM46">
    <cfRule type="expression" priority="1" dxfId="18" stopIfTrue="1">
      <formula>$E$77=1</formula>
    </cfRule>
  </conditionalFormatting>
  <conditionalFormatting sqref="R46:S46">
    <cfRule type="expression" priority="2" dxfId="18" stopIfTrue="1">
      <formula>$E$77=1</formula>
    </cfRule>
  </conditionalFormatting>
  <printOptions/>
  <pageMargins left="1.1023622047244095" right="0" top="0.9055118110236221" bottom="0.2362204724409449" header="0.2362204724409449" footer="0.1968503937007874"/>
  <pageSetup horizontalDpi="300" verticalDpi="300" orientation="portrait" paperSize="9" scale="70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"/>
  <sheetViews>
    <sheetView view="pageBreakPreview" zoomScale="80" zoomScaleNormal="80" zoomScaleSheetLayoutView="80" zoomScalePageLayoutView="0" workbookViewId="0" topLeftCell="A1">
      <selection activeCell="AC21" sqref="AC21"/>
    </sheetView>
  </sheetViews>
  <sheetFormatPr defaultColWidth="8.83203125" defaultRowHeight="18"/>
  <cols>
    <col min="1" max="1" width="2.25" style="120" customWidth="1"/>
    <col min="2" max="2" width="6" style="121" customWidth="1"/>
    <col min="3" max="31" width="3.41015625" style="121" customWidth="1"/>
    <col min="32" max="33" width="3.66015625" style="121" customWidth="1"/>
    <col min="34" max="35" width="4.16015625" style="121" customWidth="1"/>
    <col min="36" max="36" width="2.66015625" style="121" customWidth="1"/>
    <col min="37" max="16384" width="8.83203125" style="121" customWidth="1"/>
  </cols>
  <sheetData>
    <row r="1" spans="10:27" ht="18">
      <c r="J1" s="122" t="s">
        <v>227</v>
      </c>
      <c r="Z1" s="127"/>
      <c r="AA1" s="127"/>
    </row>
    <row r="2" spans="10:28" ht="10.5" customHeight="1">
      <c r="J2" s="122"/>
      <c r="Y2" s="127"/>
      <c r="Z2" s="127"/>
      <c r="AA2" s="127"/>
      <c r="AB2" s="127"/>
    </row>
    <row r="3" spans="1:28" ht="29.25" customHeight="1">
      <c r="A3" s="120" t="s">
        <v>191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Y3" s="127"/>
      <c r="Z3" s="127"/>
      <c r="AA3" s="127"/>
      <c r="AB3" s="127"/>
    </row>
    <row r="4" spans="2:35" ht="36" customHeight="1">
      <c r="B4" s="192" t="s">
        <v>164</v>
      </c>
      <c r="C4" s="127"/>
      <c r="E4" s="189" t="s">
        <v>220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</row>
    <row r="5" spans="2:37" ht="5.25" customHeight="1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5"/>
      <c r="AJ5" s="127"/>
      <c r="AK5" s="127"/>
    </row>
    <row r="6" spans="1:37" s="188" customFormat="1" ht="18.75" customHeight="1">
      <c r="A6" s="186"/>
      <c r="B6" s="385">
        <v>0.25</v>
      </c>
      <c r="C6" s="378"/>
      <c r="D6" s="378">
        <v>0.2916666666666667</v>
      </c>
      <c r="E6" s="378"/>
      <c r="F6" s="378">
        <v>0.333333333333333</v>
      </c>
      <c r="G6" s="378"/>
      <c r="H6" s="378">
        <v>0.375</v>
      </c>
      <c r="I6" s="378"/>
      <c r="J6" s="378">
        <v>0.416666666666667</v>
      </c>
      <c r="K6" s="378"/>
      <c r="L6" s="378">
        <v>0.4583333333333333</v>
      </c>
      <c r="M6" s="378"/>
      <c r="N6" s="378">
        <v>0.5</v>
      </c>
      <c r="O6" s="378"/>
      <c r="P6" s="378">
        <v>0.5416666666666666</v>
      </c>
      <c r="Q6" s="378"/>
      <c r="R6" s="378">
        <v>0.5833333333333334</v>
      </c>
      <c r="S6" s="378"/>
      <c r="T6" s="378">
        <v>0.625</v>
      </c>
      <c r="U6" s="378"/>
      <c r="V6" s="378">
        <v>0.666666666666667</v>
      </c>
      <c r="W6" s="378"/>
      <c r="X6" s="378">
        <v>0.708333333333333</v>
      </c>
      <c r="Y6" s="378"/>
      <c r="Z6" s="378">
        <v>0.75</v>
      </c>
      <c r="AA6" s="378"/>
      <c r="AB6" s="378">
        <v>0.791666666666667</v>
      </c>
      <c r="AC6" s="378"/>
      <c r="AD6" s="378">
        <v>0.833333333333333</v>
      </c>
      <c r="AE6" s="378"/>
      <c r="AF6" s="378">
        <v>0.874999999999995</v>
      </c>
      <c r="AG6" s="378"/>
      <c r="AH6" s="378">
        <v>0.916666666666662</v>
      </c>
      <c r="AI6" s="379"/>
      <c r="AJ6" s="127"/>
      <c r="AK6" s="187"/>
    </row>
    <row r="7" spans="2:37" ht="3.75" customHeight="1">
      <c r="B7" s="126"/>
      <c r="C7" s="126"/>
      <c r="D7" s="128"/>
      <c r="E7" s="127"/>
      <c r="F7" s="127"/>
      <c r="G7" s="126"/>
      <c r="H7" s="128"/>
      <c r="I7" s="127"/>
      <c r="J7" s="127"/>
      <c r="K7" s="126"/>
      <c r="L7" s="128"/>
      <c r="M7" s="127"/>
      <c r="N7" s="127"/>
      <c r="O7" s="126"/>
      <c r="P7" s="128"/>
      <c r="Q7" s="127"/>
      <c r="R7" s="127"/>
      <c r="S7" s="126"/>
      <c r="T7" s="128"/>
      <c r="U7" s="127"/>
      <c r="V7" s="127"/>
      <c r="W7" s="126"/>
      <c r="X7" s="128"/>
      <c r="Y7" s="127"/>
      <c r="Z7" s="127"/>
      <c r="AA7" s="126"/>
      <c r="AB7" s="128"/>
      <c r="AC7" s="127"/>
      <c r="AD7" s="128"/>
      <c r="AE7" s="127"/>
      <c r="AF7" s="128"/>
      <c r="AG7" s="127"/>
      <c r="AH7" s="128"/>
      <c r="AI7" s="191"/>
      <c r="AJ7" s="127"/>
      <c r="AK7" s="127"/>
    </row>
    <row r="8" spans="2:36" s="131" customFormat="1" ht="19.5" customHeight="1">
      <c r="B8" s="190" t="s">
        <v>172</v>
      </c>
      <c r="C8" s="395" t="s">
        <v>161</v>
      </c>
      <c r="D8" s="393"/>
      <c r="E8" s="393"/>
      <c r="F8" s="393"/>
      <c r="G8" s="394"/>
      <c r="H8" s="386" t="s">
        <v>186</v>
      </c>
      <c r="I8" s="383"/>
      <c r="J8" s="384"/>
      <c r="K8" s="387" t="s">
        <v>84</v>
      </c>
      <c r="L8" s="388"/>
      <c r="M8" s="389" t="s">
        <v>179</v>
      </c>
      <c r="N8" s="390"/>
      <c r="O8" s="390"/>
      <c r="P8" s="390"/>
      <c r="Q8" s="390"/>
      <c r="R8" s="390"/>
      <c r="S8" s="390"/>
      <c r="T8" s="391"/>
      <c r="U8" s="205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7"/>
      <c r="AJ8" s="127"/>
    </row>
    <row r="9" spans="2:36" s="131" customFormat="1" ht="19.5" customHeight="1">
      <c r="B9" s="212" t="s">
        <v>173</v>
      </c>
      <c r="C9" s="209"/>
      <c r="D9" s="210"/>
      <c r="E9" s="210"/>
      <c r="F9" s="210"/>
      <c r="G9" s="210"/>
      <c r="H9" s="389" t="s">
        <v>162</v>
      </c>
      <c r="I9" s="390"/>
      <c r="J9" s="390"/>
      <c r="K9" s="390"/>
      <c r="L9" s="391"/>
      <c r="M9" s="386" t="s">
        <v>187</v>
      </c>
      <c r="N9" s="384"/>
      <c r="O9" s="387" t="s">
        <v>84</v>
      </c>
      <c r="P9" s="388"/>
      <c r="Q9" s="392" t="s">
        <v>180</v>
      </c>
      <c r="R9" s="393"/>
      <c r="S9" s="393"/>
      <c r="T9" s="393"/>
      <c r="U9" s="393"/>
      <c r="V9" s="393"/>
      <c r="W9" s="393"/>
      <c r="X9" s="394"/>
      <c r="Y9" s="386" t="s">
        <v>187</v>
      </c>
      <c r="Z9" s="384"/>
      <c r="AA9" s="217"/>
      <c r="AB9" s="216"/>
      <c r="AC9" s="204"/>
      <c r="AD9" s="204"/>
      <c r="AE9" s="204"/>
      <c r="AF9" s="204"/>
      <c r="AG9" s="204"/>
      <c r="AH9" s="204"/>
      <c r="AI9" s="207"/>
      <c r="AJ9" s="127"/>
    </row>
    <row r="10" spans="2:36" s="131" customFormat="1" ht="19.5" customHeight="1">
      <c r="B10" s="190" t="s">
        <v>174</v>
      </c>
      <c r="C10" s="206"/>
      <c r="D10" s="204"/>
      <c r="E10" s="204"/>
      <c r="F10" s="204"/>
      <c r="G10" s="204"/>
      <c r="H10" s="392" t="s">
        <v>163</v>
      </c>
      <c r="I10" s="393"/>
      <c r="J10" s="393"/>
      <c r="K10" s="393"/>
      <c r="L10" s="393"/>
      <c r="M10" s="393"/>
      <c r="N10" s="393"/>
      <c r="O10" s="393"/>
      <c r="P10" s="394"/>
      <c r="Q10" s="386" t="s">
        <v>187</v>
      </c>
      <c r="R10" s="384"/>
      <c r="S10" s="387" t="s">
        <v>84</v>
      </c>
      <c r="T10" s="388"/>
      <c r="U10" s="390" t="s">
        <v>178</v>
      </c>
      <c r="V10" s="390"/>
      <c r="W10" s="390"/>
      <c r="X10" s="390"/>
      <c r="Y10" s="390"/>
      <c r="Z10" s="390"/>
      <c r="AA10" s="391"/>
      <c r="AB10" s="204"/>
      <c r="AC10" s="204"/>
      <c r="AD10" s="204"/>
      <c r="AE10" s="204"/>
      <c r="AF10" s="204"/>
      <c r="AG10" s="204"/>
      <c r="AH10" s="204"/>
      <c r="AI10" s="207"/>
      <c r="AJ10" s="127"/>
    </row>
    <row r="11" spans="2:36" s="131" customFormat="1" ht="19.5" customHeight="1">
      <c r="B11" s="190" t="s">
        <v>175</v>
      </c>
      <c r="C11" s="206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386" t="s">
        <v>187</v>
      </c>
      <c r="V11" s="384"/>
      <c r="W11" s="387" t="s">
        <v>84</v>
      </c>
      <c r="X11" s="388"/>
      <c r="Y11" s="392" t="s">
        <v>163</v>
      </c>
      <c r="Z11" s="393"/>
      <c r="AA11" s="393"/>
      <c r="AB11" s="393"/>
      <c r="AC11" s="393"/>
      <c r="AD11" s="393"/>
      <c r="AE11" s="393"/>
      <c r="AF11" s="393"/>
      <c r="AG11" s="393"/>
      <c r="AH11" s="394"/>
      <c r="AI11" s="208"/>
      <c r="AJ11" s="127"/>
    </row>
    <row r="12" spans="2:35" ht="15.75">
      <c r="B12" s="168"/>
      <c r="C12" s="127"/>
      <c r="D12" s="127"/>
      <c r="E12" s="127"/>
      <c r="F12" s="127"/>
      <c r="G12" s="127"/>
      <c r="H12" s="127"/>
      <c r="I12" s="168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</row>
    <row r="13" spans="2:24" ht="21.75" customHeight="1">
      <c r="B13" s="189" t="s">
        <v>184</v>
      </c>
      <c r="I13" s="192" t="s">
        <v>181</v>
      </c>
      <c r="L13" s="192"/>
      <c r="M13" s="192" t="s">
        <v>185</v>
      </c>
      <c r="O13" s="127"/>
      <c r="P13" s="127"/>
      <c r="Q13" s="127"/>
      <c r="R13" s="127"/>
      <c r="S13" s="127"/>
      <c r="T13" s="127"/>
      <c r="U13" s="192" t="s">
        <v>182</v>
      </c>
      <c r="V13" s="127"/>
      <c r="W13" s="127"/>
      <c r="X13" s="127"/>
    </row>
    <row r="14" spans="2:24" ht="5.25" customHeight="1">
      <c r="B14" s="123"/>
      <c r="C14" s="124"/>
      <c r="D14" s="124"/>
      <c r="E14" s="124"/>
      <c r="F14" s="124"/>
      <c r="G14" s="124"/>
      <c r="H14" s="124"/>
      <c r="I14" s="124"/>
      <c r="J14" s="124"/>
      <c r="K14" s="125"/>
      <c r="L14" s="213"/>
      <c r="M14" s="219"/>
      <c r="N14" s="124"/>
      <c r="O14" s="124"/>
      <c r="P14" s="124"/>
      <c r="Q14" s="124"/>
      <c r="R14" s="124"/>
      <c r="S14" s="124"/>
      <c r="T14" s="124"/>
      <c r="U14" s="124"/>
      <c r="V14" s="124"/>
      <c r="W14" s="125"/>
      <c r="X14" s="213"/>
    </row>
    <row r="15" spans="1:35" s="188" customFormat="1" ht="18.75" customHeight="1">
      <c r="A15" s="186"/>
      <c r="B15" s="385">
        <v>0.75</v>
      </c>
      <c r="C15" s="378"/>
      <c r="D15" s="378">
        <v>0.7916666666666666</v>
      </c>
      <c r="E15" s="378"/>
      <c r="F15" s="378">
        <v>0.8333333333333334</v>
      </c>
      <c r="G15" s="378"/>
      <c r="H15" s="378">
        <v>0.875</v>
      </c>
      <c r="I15" s="378"/>
      <c r="J15" s="378">
        <v>0.9166666666666666</v>
      </c>
      <c r="K15" s="379"/>
      <c r="L15" s="218"/>
      <c r="M15" s="385">
        <v>0.75</v>
      </c>
      <c r="N15" s="378"/>
      <c r="O15" s="378"/>
      <c r="P15" s="378">
        <v>0.7916666666666666</v>
      </c>
      <c r="Q15" s="378"/>
      <c r="R15" s="378">
        <v>0.8333333333333334</v>
      </c>
      <c r="S15" s="378"/>
      <c r="T15" s="378">
        <v>0.875</v>
      </c>
      <c r="U15" s="378"/>
      <c r="V15" s="378">
        <v>0.9166666666666666</v>
      </c>
      <c r="W15" s="379"/>
      <c r="X15" s="218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</row>
    <row r="16" spans="2:24" ht="3.75" customHeight="1">
      <c r="B16" s="126"/>
      <c r="C16" s="129"/>
      <c r="D16" s="130"/>
      <c r="E16" s="127"/>
      <c r="F16" s="127"/>
      <c r="G16" s="126"/>
      <c r="H16" s="128"/>
      <c r="I16" s="127"/>
      <c r="J16" s="127"/>
      <c r="K16" s="191"/>
      <c r="L16" s="213"/>
      <c r="M16" s="220"/>
      <c r="N16" s="127"/>
      <c r="O16" s="129"/>
      <c r="P16" s="130"/>
      <c r="Q16" s="127"/>
      <c r="R16" s="127"/>
      <c r="S16" s="126"/>
      <c r="T16" s="128"/>
      <c r="U16" s="127"/>
      <c r="V16" s="127"/>
      <c r="W16" s="191"/>
      <c r="X16" s="213"/>
    </row>
    <row r="17" spans="2:35" s="131" customFormat="1" ht="19.5" customHeight="1">
      <c r="B17" s="190" t="s">
        <v>172</v>
      </c>
      <c r="C17" s="382" t="s">
        <v>186</v>
      </c>
      <c r="D17" s="384"/>
      <c r="E17" s="216"/>
      <c r="F17" s="216"/>
      <c r="G17" s="216"/>
      <c r="H17" s="216"/>
      <c r="I17" s="216"/>
      <c r="J17" s="216"/>
      <c r="K17" s="215"/>
      <c r="L17" s="214"/>
      <c r="M17" s="380" t="s">
        <v>172</v>
      </c>
      <c r="N17" s="381"/>
      <c r="O17" s="382" t="s">
        <v>186</v>
      </c>
      <c r="P17" s="383"/>
      <c r="Q17" s="383"/>
      <c r="R17" s="383"/>
      <c r="S17" s="383"/>
      <c r="T17" s="383"/>
      <c r="U17" s="383"/>
      <c r="V17" s="384"/>
      <c r="W17" s="215"/>
      <c r="X17" s="214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</row>
    <row r="18" spans="2:24" ht="15.75">
      <c r="B18" s="168"/>
      <c r="C18" s="127"/>
      <c r="D18" s="127"/>
      <c r="E18" s="127"/>
      <c r="F18" s="127"/>
      <c r="G18" s="127"/>
      <c r="H18" s="127"/>
      <c r="I18" s="168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21" spans="2:3" ht="15.75">
      <c r="B21" s="211" t="s">
        <v>176</v>
      </c>
      <c r="C21" s="211"/>
    </row>
    <row r="22" spans="2:3" ht="15.75">
      <c r="B22" s="211" t="s">
        <v>177</v>
      </c>
      <c r="C22" s="211"/>
    </row>
    <row r="23" spans="2:3" ht="15.75">
      <c r="B23" s="211" t="s">
        <v>226</v>
      </c>
      <c r="C23" s="211"/>
    </row>
    <row r="24" ht="11.25" customHeight="1"/>
  </sheetData>
  <sheetProtection/>
  <mergeCells count="46">
    <mergeCell ref="C17:D17"/>
    <mergeCell ref="AD6:AE6"/>
    <mergeCell ref="Y11:AH11"/>
    <mergeCell ref="U10:AA10"/>
    <mergeCell ref="Q9:X9"/>
    <mergeCell ref="Y9:Z9"/>
    <mergeCell ref="W11:X11"/>
    <mergeCell ref="H6:I6"/>
    <mergeCell ref="J6:K6"/>
    <mergeCell ref="L6:M6"/>
    <mergeCell ref="K8:L8"/>
    <mergeCell ref="H8:J8"/>
    <mergeCell ref="H9:L9"/>
    <mergeCell ref="B15:C15"/>
    <mergeCell ref="D15:E15"/>
    <mergeCell ref="F15:G15"/>
    <mergeCell ref="H15:I15"/>
    <mergeCell ref="J15:K15"/>
    <mergeCell ref="N6:O6"/>
    <mergeCell ref="B6:C6"/>
    <mergeCell ref="D6:E6"/>
    <mergeCell ref="C8:G8"/>
    <mergeCell ref="F6:G6"/>
    <mergeCell ref="AB6:AC6"/>
    <mergeCell ref="V6:W6"/>
    <mergeCell ref="X6:Y6"/>
    <mergeCell ref="AH6:AI6"/>
    <mergeCell ref="AF6:AG6"/>
    <mergeCell ref="H10:P10"/>
    <mergeCell ref="R6:S6"/>
    <mergeCell ref="T6:U6"/>
    <mergeCell ref="Z6:AA6"/>
    <mergeCell ref="P6:Q6"/>
    <mergeCell ref="U11:V11"/>
    <mergeCell ref="Q10:R10"/>
    <mergeCell ref="S10:T10"/>
    <mergeCell ref="M8:T8"/>
    <mergeCell ref="M9:N9"/>
    <mergeCell ref="O9:P9"/>
    <mergeCell ref="T15:U15"/>
    <mergeCell ref="V15:W15"/>
    <mergeCell ref="M17:N17"/>
    <mergeCell ref="O17:V17"/>
    <mergeCell ref="M15:O15"/>
    <mergeCell ref="P15:Q15"/>
    <mergeCell ref="R15:S15"/>
  </mergeCells>
  <printOptions horizontalCentered="1"/>
  <pageMargins left="0" right="0" top="1.1811023622047245" bottom="0.2755905511811024" header="0.2755905511811024" footer="0.1968503937007874"/>
  <pageSetup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C14" sqref="C14"/>
    </sheetView>
  </sheetViews>
  <sheetFormatPr defaultColWidth="8.66015625" defaultRowHeight="18"/>
  <cols>
    <col min="1" max="1" width="5.33203125" style="0" customWidth="1"/>
    <col min="2" max="2" width="31.25" style="0" customWidth="1"/>
    <col min="3" max="3" width="9.08203125" style="0" customWidth="1"/>
    <col min="4" max="4" width="9" style="0" customWidth="1"/>
    <col min="5" max="5" width="12.91015625" style="0" hidden="1" customWidth="1"/>
    <col min="6" max="6" width="12.91015625" style="0" customWidth="1"/>
    <col min="7" max="7" width="11.25" style="0" customWidth="1"/>
    <col min="8" max="8" width="9.08203125" style="0" customWidth="1"/>
  </cols>
  <sheetData>
    <row r="1" spans="2:3" ht="18">
      <c r="B1" s="120" t="s">
        <v>227</v>
      </c>
      <c r="C1" s="122"/>
    </row>
    <row r="3" spans="1:8" ht="16.5" thickBot="1">
      <c r="A3" s="113"/>
      <c r="B3" s="113"/>
      <c r="C3" s="113"/>
      <c r="D3" s="113"/>
      <c r="E3" s="113"/>
      <c r="F3" s="203"/>
      <c r="G3" s="203"/>
      <c r="H3" s="253" t="s">
        <v>207</v>
      </c>
    </row>
    <row r="4" spans="1:9" s="194" customFormat="1" ht="45" customHeight="1" thickBot="1">
      <c r="A4" s="398" t="s">
        <v>214</v>
      </c>
      <c r="B4" s="399"/>
      <c r="C4" s="263" t="s">
        <v>167</v>
      </c>
      <c r="D4" s="264" t="s">
        <v>208</v>
      </c>
      <c r="E4" s="265" t="s">
        <v>209</v>
      </c>
      <c r="F4" s="266" t="s">
        <v>210</v>
      </c>
      <c r="G4" s="267" t="s">
        <v>212</v>
      </c>
      <c r="H4" s="268" t="s">
        <v>165</v>
      </c>
      <c r="I4" s="193"/>
    </row>
    <row r="5" spans="1:9" s="120" customFormat="1" ht="33.75" customHeight="1" thickTop="1">
      <c r="A5" s="400" t="s">
        <v>166</v>
      </c>
      <c r="B5" s="396" t="s">
        <v>211</v>
      </c>
      <c r="C5" s="258" t="s">
        <v>168</v>
      </c>
      <c r="D5" s="259">
        <v>9</v>
      </c>
      <c r="E5" s="260"/>
      <c r="F5" s="261">
        <v>1</v>
      </c>
      <c r="G5" s="235" t="s">
        <v>213</v>
      </c>
      <c r="H5" s="262">
        <v>1</v>
      </c>
      <c r="I5" s="132"/>
    </row>
    <row r="6" spans="1:9" s="120" customFormat="1" ht="33.75" customHeight="1">
      <c r="A6" s="401"/>
      <c r="B6" s="396"/>
      <c r="C6" s="254" t="s">
        <v>169</v>
      </c>
      <c r="D6" s="201">
        <v>9.5</v>
      </c>
      <c r="E6" s="195"/>
      <c r="F6" s="196">
        <v>1</v>
      </c>
      <c r="G6" s="197" t="s">
        <v>213</v>
      </c>
      <c r="H6" s="236">
        <v>1</v>
      </c>
      <c r="I6" s="132"/>
    </row>
    <row r="7" spans="1:9" s="120" customFormat="1" ht="33.75" customHeight="1">
      <c r="A7" s="401"/>
      <c r="B7" s="396"/>
      <c r="C7" s="254" t="s">
        <v>170</v>
      </c>
      <c r="D7" s="201">
        <v>10</v>
      </c>
      <c r="E7" s="195"/>
      <c r="F7" s="196">
        <v>1</v>
      </c>
      <c r="G7" s="197" t="s">
        <v>213</v>
      </c>
      <c r="H7" s="236">
        <v>1</v>
      </c>
      <c r="I7" s="132"/>
    </row>
    <row r="8" spans="1:9" s="120" customFormat="1" ht="33.75" customHeight="1">
      <c r="A8" s="401"/>
      <c r="B8" s="397"/>
      <c r="C8" s="255" t="s">
        <v>171</v>
      </c>
      <c r="D8" s="202">
        <v>7</v>
      </c>
      <c r="E8" s="198"/>
      <c r="F8" s="199">
        <v>1</v>
      </c>
      <c r="G8" s="200" t="s">
        <v>213</v>
      </c>
      <c r="H8" s="237">
        <v>1</v>
      </c>
      <c r="I8" s="132"/>
    </row>
    <row r="9" spans="1:9" s="120" customFormat="1" ht="33.75" customHeight="1">
      <c r="A9" s="401"/>
      <c r="B9" s="256" t="s">
        <v>215</v>
      </c>
      <c r="C9" s="254" t="s">
        <v>183</v>
      </c>
      <c r="D9" s="201">
        <v>1</v>
      </c>
      <c r="E9" s="195"/>
      <c r="F9" s="196"/>
      <c r="G9" s="257">
        <v>91</v>
      </c>
      <c r="H9" s="236">
        <v>1</v>
      </c>
      <c r="I9" s="132"/>
    </row>
    <row r="10" spans="1:9" s="120" customFormat="1" ht="33.75" customHeight="1" thickBot="1">
      <c r="A10" s="402"/>
      <c r="B10" s="324" t="s">
        <v>216</v>
      </c>
      <c r="C10" s="296" t="s">
        <v>233</v>
      </c>
      <c r="D10" s="297">
        <v>4</v>
      </c>
      <c r="E10" s="298"/>
      <c r="F10" s="299"/>
      <c r="G10" s="235">
        <v>92</v>
      </c>
      <c r="H10" s="300">
        <v>1</v>
      </c>
      <c r="I10" s="132"/>
    </row>
    <row r="11" spans="1:9" s="120" customFormat="1" ht="33.75" customHeight="1">
      <c r="A11" s="244"/>
      <c r="B11" s="245"/>
      <c r="C11" s="245"/>
      <c r="D11" s="246"/>
      <c r="E11" s="246"/>
      <c r="F11" s="246"/>
      <c r="G11" s="247"/>
      <c r="H11" s="248"/>
      <c r="I11" s="132"/>
    </row>
    <row r="12" spans="1:9" s="120" customFormat="1" ht="33.75" customHeight="1">
      <c r="A12" s="113"/>
      <c r="B12" s="113"/>
      <c r="C12" s="113"/>
      <c r="D12" s="113"/>
      <c r="E12" s="113"/>
      <c r="F12" s="113"/>
      <c r="G12" s="113"/>
      <c r="H12" s="113"/>
      <c r="I12" s="132"/>
    </row>
  </sheetData>
  <sheetProtection/>
  <mergeCells count="3">
    <mergeCell ref="B5:B8"/>
    <mergeCell ref="A4:B4"/>
    <mergeCell ref="A5:A10"/>
  </mergeCells>
  <printOptions/>
  <pageMargins left="0.7874015748031497" right="0.6692913385826772" top="1.141732283464567" bottom="0.2362204724409449" header="0.5118110236220472" footer="0.196850393700787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12"/>
  <sheetViews>
    <sheetView tabSelected="1" zoomScale="60" zoomScaleNormal="60" zoomScalePageLayoutView="0" workbookViewId="0" topLeftCell="A1">
      <selection activeCell="C12" sqref="C12"/>
    </sheetView>
  </sheetViews>
  <sheetFormatPr defaultColWidth="7.16015625" defaultRowHeight="18"/>
  <cols>
    <col min="1" max="1" width="22.66015625" style="114" customWidth="1"/>
    <col min="2" max="2" width="27.66015625" style="114" customWidth="1"/>
    <col min="3" max="3" width="18.66015625" style="114" customWidth="1"/>
    <col min="4" max="4" width="9.25" style="114" customWidth="1"/>
    <col min="5" max="5" width="15.16015625" style="114" customWidth="1"/>
    <col min="6" max="6" width="11.08203125" style="114" customWidth="1"/>
    <col min="7" max="7" width="7.75" style="114" customWidth="1"/>
    <col min="8" max="8" width="4.91015625" style="114" customWidth="1"/>
    <col min="9" max="9" width="1.25" style="114" customWidth="1"/>
    <col min="10" max="16384" width="7.16015625" style="114" customWidth="1"/>
  </cols>
  <sheetData>
    <row r="1" ht="18" customHeight="1"/>
    <row r="2" ht="12" customHeight="1"/>
    <row r="3" spans="1:17" ht="24" customHeight="1">
      <c r="A3" s="304" t="s">
        <v>192</v>
      </c>
      <c r="B3" s="304"/>
      <c r="C3" s="304"/>
      <c r="D3" s="305" t="s">
        <v>57</v>
      </c>
      <c r="Q3" s="119"/>
    </row>
    <row r="4" spans="1:17" ht="24" customHeight="1" thickBot="1">
      <c r="A4" s="304"/>
      <c r="B4" s="304"/>
      <c r="C4" s="304"/>
      <c r="D4" s="304"/>
      <c r="Q4" s="119"/>
    </row>
    <row r="5" spans="1:17" ht="26.25" customHeight="1" thickBot="1">
      <c r="A5" s="403" t="s">
        <v>83</v>
      </c>
      <c r="B5" s="404"/>
      <c r="C5" s="306" t="s">
        <v>58</v>
      </c>
      <c r="D5" s="307" t="s">
        <v>59</v>
      </c>
      <c r="Q5" s="119"/>
    </row>
    <row r="6" spans="1:4" ht="26.25" customHeight="1">
      <c r="A6" s="308"/>
      <c r="B6" s="309"/>
      <c r="C6" s="306" t="s">
        <v>76</v>
      </c>
      <c r="D6" s="310" t="s">
        <v>77</v>
      </c>
    </row>
    <row r="7" spans="1:4" ht="26.25" customHeight="1">
      <c r="A7" s="311" t="s">
        <v>60</v>
      </c>
      <c r="B7" s="312" t="s">
        <v>217</v>
      </c>
      <c r="C7" s="313" t="s">
        <v>78</v>
      </c>
      <c r="D7" s="314" t="s">
        <v>67</v>
      </c>
    </row>
    <row r="8" spans="1:4" ht="26.25" customHeight="1">
      <c r="A8" s="311"/>
      <c r="B8" s="312"/>
      <c r="C8" s="313" t="s">
        <v>79</v>
      </c>
      <c r="D8" s="314" t="s">
        <v>61</v>
      </c>
    </row>
    <row r="9" spans="1:4" ht="26.25" customHeight="1">
      <c r="A9" s="315"/>
      <c r="B9" s="316"/>
      <c r="C9" s="317" t="s">
        <v>80</v>
      </c>
      <c r="D9" s="318" t="s">
        <v>68</v>
      </c>
    </row>
    <row r="10" spans="1:4" ht="26.25" customHeight="1">
      <c r="A10" s="311" t="s">
        <v>62</v>
      </c>
      <c r="B10" s="321" t="s">
        <v>81</v>
      </c>
      <c r="C10" s="322" t="s">
        <v>82</v>
      </c>
      <c r="D10" s="323" t="s">
        <v>63</v>
      </c>
    </row>
    <row r="11" spans="1:4" ht="26.25" customHeight="1" thickBot="1">
      <c r="A11" s="346" t="s">
        <v>234</v>
      </c>
      <c r="B11" s="347" t="s">
        <v>235</v>
      </c>
      <c r="C11" s="348" t="s">
        <v>258</v>
      </c>
      <c r="D11" s="349" t="s">
        <v>63</v>
      </c>
    </row>
    <row r="12" spans="1:4" ht="26.25" customHeight="1">
      <c r="A12" s="319"/>
      <c r="B12" s="319"/>
      <c r="C12" s="320"/>
      <c r="D12" s="320"/>
    </row>
    <row r="13" ht="15" customHeight="1"/>
    <row r="14" ht="15" customHeight="1"/>
  </sheetData>
  <sheetProtection/>
  <mergeCells count="1">
    <mergeCell ref="A5:B5"/>
  </mergeCells>
  <printOptions horizontalCentered="1"/>
  <pageMargins left="0" right="0" top="1.1811023622047245" bottom="0.2755905511811024" header="0.1968503937007874" footer="0.1968503937007874"/>
  <pageSetup horizontalDpi="300" verticalDpi="3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A1" sqref="A1"/>
    </sheetView>
  </sheetViews>
  <sheetFormatPr defaultColWidth="8.83203125" defaultRowHeight="18"/>
  <cols>
    <col min="1" max="1" width="20.33203125" style="135" customWidth="1"/>
    <col min="2" max="11" width="5.41015625" style="135" customWidth="1"/>
    <col min="12" max="12" width="20.33203125" style="135" customWidth="1"/>
    <col min="13" max="22" width="5.41015625" style="135" customWidth="1"/>
    <col min="23" max="23" width="15.08203125" style="135" customWidth="1"/>
    <col min="24" max="34" width="5.41015625" style="135" customWidth="1"/>
    <col min="35" max="16384" width="8.83203125" style="135" customWidth="1"/>
  </cols>
  <sheetData>
    <row r="1" spans="1:23" ht="23.25">
      <c r="A1" s="134" t="s">
        <v>85</v>
      </c>
      <c r="L1" s="134" t="s">
        <v>85</v>
      </c>
      <c r="W1" s="134" t="s">
        <v>85</v>
      </c>
    </row>
    <row r="2" spans="1:23" ht="23.25">
      <c r="A2" s="134"/>
      <c r="L2" s="134"/>
      <c r="W2" s="134"/>
    </row>
    <row r="3" spans="1:23" ht="19.5" customHeight="1">
      <c r="A3" s="136" t="s">
        <v>122</v>
      </c>
      <c r="L3" s="136" t="s">
        <v>122</v>
      </c>
      <c r="W3" s="136" t="s">
        <v>122</v>
      </c>
    </row>
    <row r="4" spans="1:23" ht="19.5" customHeight="1">
      <c r="A4" s="136"/>
      <c r="L4" s="136"/>
      <c r="W4" s="136"/>
    </row>
    <row r="5" spans="1:32" ht="19.5" customHeight="1">
      <c r="A5" s="136" t="s">
        <v>86</v>
      </c>
      <c r="I5" s="135" t="s">
        <v>87</v>
      </c>
      <c r="L5" s="136" t="s">
        <v>86</v>
      </c>
      <c r="T5" s="135" t="s">
        <v>87</v>
      </c>
      <c r="W5" s="136" t="s">
        <v>86</v>
      </c>
      <c r="AF5" s="135" t="s">
        <v>87</v>
      </c>
    </row>
    <row r="6" spans="9:32" ht="19.5" customHeight="1">
      <c r="I6" s="135" t="s">
        <v>88</v>
      </c>
      <c r="T6" s="135" t="s">
        <v>88</v>
      </c>
      <c r="AF6" s="135" t="s">
        <v>88</v>
      </c>
    </row>
    <row r="7" spans="1:34" s="140" customFormat="1" ht="21.75" customHeight="1">
      <c r="A7" s="137" t="s">
        <v>89</v>
      </c>
      <c r="B7" s="138" t="s">
        <v>90</v>
      </c>
      <c r="C7" s="138" t="s">
        <v>91</v>
      </c>
      <c r="D7" s="138" t="s">
        <v>92</v>
      </c>
      <c r="E7" s="138" t="s">
        <v>93</v>
      </c>
      <c r="F7" s="138" t="s">
        <v>94</v>
      </c>
      <c r="G7" s="138" t="s">
        <v>95</v>
      </c>
      <c r="H7" s="138" t="s">
        <v>96</v>
      </c>
      <c r="I7" s="138" t="s">
        <v>97</v>
      </c>
      <c r="J7" s="138" t="s">
        <v>98</v>
      </c>
      <c r="K7" s="139" t="s">
        <v>99</v>
      </c>
      <c r="L7" s="137" t="s">
        <v>89</v>
      </c>
      <c r="M7" s="138" t="s">
        <v>100</v>
      </c>
      <c r="N7" s="138" t="s">
        <v>101</v>
      </c>
      <c r="O7" s="138" t="s">
        <v>102</v>
      </c>
      <c r="P7" s="138" t="s">
        <v>103</v>
      </c>
      <c r="Q7" s="138" t="s">
        <v>104</v>
      </c>
      <c r="R7" s="138" t="s">
        <v>105</v>
      </c>
      <c r="S7" s="138" t="s">
        <v>106</v>
      </c>
      <c r="T7" s="138" t="s">
        <v>107</v>
      </c>
      <c r="U7" s="138" t="s">
        <v>108</v>
      </c>
      <c r="V7" s="139" t="s">
        <v>109</v>
      </c>
      <c r="W7" s="137" t="s">
        <v>89</v>
      </c>
      <c r="X7" s="138" t="s">
        <v>110</v>
      </c>
      <c r="Y7" s="138" t="s">
        <v>111</v>
      </c>
      <c r="Z7" s="138" t="s">
        <v>112</v>
      </c>
      <c r="AA7" s="138" t="s">
        <v>113</v>
      </c>
      <c r="AB7" s="138" t="s">
        <v>114</v>
      </c>
      <c r="AC7" s="138" t="s">
        <v>115</v>
      </c>
      <c r="AD7" s="138" t="s">
        <v>116</v>
      </c>
      <c r="AE7" s="138" t="s">
        <v>117</v>
      </c>
      <c r="AF7" s="138" t="s">
        <v>118</v>
      </c>
      <c r="AG7" s="138" t="s">
        <v>119</v>
      </c>
      <c r="AH7" s="139" t="s">
        <v>120</v>
      </c>
    </row>
    <row r="8" spans="1:34" s="144" customFormat="1" ht="21.75" customHeight="1">
      <c r="A8" s="141"/>
      <c r="B8" s="142" t="s">
        <v>121</v>
      </c>
      <c r="C8" s="142" t="s">
        <v>121</v>
      </c>
      <c r="D8" s="142" t="s">
        <v>121</v>
      </c>
      <c r="E8" s="142" t="s">
        <v>121</v>
      </c>
      <c r="F8" s="142" t="s">
        <v>121</v>
      </c>
      <c r="G8" s="142" t="s">
        <v>121</v>
      </c>
      <c r="H8" s="142" t="s">
        <v>121</v>
      </c>
      <c r="I8" s="142" t="s">
        <v>121</v>
      </c>
      <c r="J8" s="142" t="s">
        <v>121</v>
      </c>
      <c r="K8" s="143" t="s">
        <v>121</v>
      </c>
      <c r="L8" s="141"/>
      <c r="M8" s="142" t="s">
        <v>121</v>
      </c>
      <c r="N8" s="142" t="s">
        <v>121</v>
      </c>
      <c r="O8" s="142" t="s">
        <v>121</v>
      </c>
      <c r="P8" s="142" t="s">
        <v>121</v>
      </c>
      <c r="Q8" s="142" t="s">
        <v>121</v>
      </c>
      <c r="R8" s="142" t="s">
        <v>121</v>
      </c>
      <c r="S8" s="142" t="s">
        <v>121</v>
      </c>
      <c r="T8" s="142" t="s">
        <v>121</v>
      </c>
      <c r="U8" s="142" t="s">
        <v>121</v>
      </c>
      <c r="V8" s="143" t="s">
        <v>121</v>
      </c>
      <c r="W8" s="141"/>
      <c r="X8" s="142" t="s">
        <v>121</v>
      </c>
      <c r="Y8" s="142" t="s">
        <v>121</v>
      </c>
      <c r="Z8" s="142" t="s">
        <v>121</v>
      </c>
      <c r="AA8" s="142" t="s">
        <v>121</v>
      </c>
      <c r="AB8" s="142" t="s">
        <v>121</v>
      </c>
      <c r="AC8" s="142" t="s">
        <v>121</v>
      </c>
      <c r="AD8" s="142" t="s">
        <v>121</v>
      </c>
      <c r="AE8" s="142" t="s">
        <v>121</v>
      </c>
      <c r="AF8" s="142" t="s">
        <v>121</v>
      </c>
      <c r="AG8" s="142" t="s">
        <v>121</v>
      </c>
      <c r="AH8" s="143" t="s">
        <v>121</v>
      </c>
    </row>
    <row r="9" spans="1:34" s="144" customFormat="1" ht="21.75" customHeight="1">
      <c r="A9" s="145"/>
      <c r="B9" s="146" t="s">
        <v>121</v>
      </c>
      <c r="C9" s="146" t="s">
        <v>121</v>
      </c>
      <c r="D9" s="146" t="s">
        <v>121</v>
      </c>
      <c r="E9" s="146" t="s">
        <v>121</v>
      </c>
      <c r="F9" s="146" t="s">
        <v>121</v>
      </c>
      <c r="G9" s="146" t="s">
        <v>121</v>
      </c>
      <c r="H9" s="146" t="s">
        <v>121</v>
      </c>
      <c r="I9" s="146" t="s">
        <v>121</v>
      </c>
      <c r="J9" s="146" t="s">
        <v>121</v>
      </c>
      <c r="K9" s="147" t="s">
        <v>121</v>
      </c>
      <c r="L9" s="145"/>
      <c r="M9" s="146" t="s">
        <v>121</v>
      </c>
      <c r="N9" s="146" t="s">
        <v>121</v>
      </c>
      <c r="O9" s="146" t="s">
        <v>121</v>
      </c>
      <c r="P9" s="146" t="s">
        <v>121</v>
      </c>
      <c r="Q9" s="146" t="s">
        <v>121</v>
      </c>
      <c r="R9" s="146" t="s">
        <v>121</v>
      </c>
      <c r="S9" s="146" t="s">
        <v>121</v>
      </c>
      <c r="T9" s="146" t="s">
        <v>121</v>
      </c>
      <c r="U9" s="146" t="s">
        <v>121</v>
      </c>
      <c r="V9" s="147" t="s">
        <v>121</v>
      </c>
      <c r="W9" s="145"/>
      <c r="X9" s="146" t="s">
        <v>121</v>
      </c>
      <c r="Y9" s="146" t="s">
        <v>121</v>
      </c>
      <c r="Z9" s="146" t="s">
        <v>121</v>
      </c>
      <c r="AA9" s="146" t="s">
        <v>121</v>
      </c>
      <c r="AB9" s="146" t="s">
        <v>121</v>
      </c>
      <c r="AC9" s="146" t="s">
        <v>121</v>
      </c>
      <c r="AD9" s="146" t="s">
        <v>121</v>
      </c>
      <c r="AE9" s="146" t="s">
        <v>121</v>
      </c>
      <c r="AF9" s="146" t="s">
        <v>121</v>
      </c>
      <c r="AG9" s="146" t="s">
        <v>121</v>
      </c>
      <c r="AH9" s="147" t="s">
        <v>121</v>
      </c>
    </row>
    <row r="10" spans="1:34" s="144" customFormat="1" ht="21.75" customHeight="1">
      <c r="A10" s="141"/>
      <c r="B10" s="142" t="s">
        <v>121</v>
      </c>
      <c r="C10" s="142" t="s">
        <v>121</v>
      </c>
      <c r="D10" s="142" t="s">
        <v>121</v>
      </c>
      <c r="E10" s="142" t="s">
        <v>121</v>
      </c>
      <c r="F10" s="142" t="s">
        <v>121</v>
      </c>
      <c r="G10" s="142" t="s">
        <v>121</v>
      </c>
      <c r="H10" s="142" t="s">
        <v>121</v>
      </c>
      <c r="I10" s="142" t="s">
        <v>121</v>
      </c>
      <c r="J10" s="142" t="s">
        <v>121</v>
      </c>
      <c r="K10" s="143" t="s">
        <v>121</v>
      </c>
      <c r="L10" s="141"/>
      <c r="M10" s="142" t="s">
        <v>121</v>
      </c>
      <c r="N10" s="142" t="s">
        <v>121</v>
      </c>
      <c r="O10" s="142" t="s">
        <v>121</v>
      </c>
      <c r="P10" s="142" t="s">
        <v>121</v>
      </c>
      <c r="Q10" s="142" t="s">
        <v>121</v>
      </c>
      <c r="R10" s="142" t="s">
        <v>121</v>
      </c>
      <c r="S10" s="142" t="s">
        <v>121</v>
      </c>
      <c r="T10" s="142" t="s">
        <v>121</v>
      </c>
      <c r="U10" s="142" t="s">
        <v>121</v>
      </c>
      <c r="V10" s="143" t="s">
        <v>121</v>
      </c>
      <c r="W10" s="141"/>
      <c r="X10" s="142" t="s">
        <v>121</v>
      </c>
      <c r="Y10" s="142" t="s">
        <v>121</v>
      </c>
      <c r="Z10" s="142" t="s">
        <v>121</v>
      </c>
      <c r="AA10" s="142" t="s">
        <v>121</v>
      </c>
      <c r="AB10" s="142" t="s">
        <v>121</v>
      </c>
      <c r="AC10" s="142" t="s">
        <v>121</v>
      </c>
      <c r="AD10" s="142" t="s">
        <v>121</v>
      </c>
      <c r="AE10" s="142" t="s">
        <v>121</v>
      </c>
      <c r="AF10" s="142" t="s">
        <v>121</v>
      </c>
      <c r="AG10" s="142" t="s">
        <v>121</v>
      </c>
      <c r="AH10" s="143" t="s">
        <v>121</v>
      </c>
    </row>
    <row r="11" spans="1:34" s="144" customFormat="1" ht="21.75" customHeight="1">
      <c r="A11" s="145"/>
      <c r="B11" s="146" t="s">
        <v>121</v>
      </c>
      <c r="C11" s="146" t="s">
        <v>121</v>
      </c>
      <c r="D11" s="146" t="s">
        <v>121</v>
      </c>
      <c r="E11" s="146" t="s">
        <v>121</v>
      </c>
      <c r="F11" s="146" t="s">
        <v>121</v>
      </c>
      <c r="G11" s="146" t="s">
        <v>121</v>
      </c>
      <c r="H11" s="146" t="s">
        <v>121</v>
      </c>
      <c r="I11" s="146" t="s">
        <v>121</v>
      </c>
      <c r="J11" s="146" t="s">
        <v>121</v>
      </c>
      <c r="K11" s="147" t="s">
        <v>121</v>
      </c>
      <c r="L11" s="145"/>
      <c r="M11" s="146" t="s">
        <v>121</v>
      </c>
      <c r="N11" s="146" t="s">
        <v>121</v>
      </c>
      <c r="O11" s="146" t="s">
        <v>121</v>
      </c>
      <c r="P11" s="146" t="s">
        <v>121</v>
      </c>
      <c r="Q11" s="146" t="s">
        <v>121</v>
      </c>
      <c r="R11" s="146" t="s">
        <v>121</v>
      </c>
      <c r="S11" s="146" t="s">
        <v>121</v>
      </c>
      <c r="T11" s="146" t="s">
        <v>121</v>
      </c>
      <c r="U11" s="146" t="s">
        <v>121</v>
      </c>
      <c r="V11" s="147" t="s">
        <v>121</v>
      </c>
      <c r="W11" s="145"/>
      <c r="X11" s="146" t="s">
        <v>121</v>
      </c>
      <c r="Y11" s="146" t="s">
        <v>121</v>
      </c>
      <c r="Z11" s="146" t="s">
        <v>121</v>
      </c>
      <c r="AA11" s="146" t="s">
        <v>121</v>
      </c>
      <c r="AB11" s="146" t="s">
        <v>121</v>
      </c>
      <c r="AC11" s="146" t="s">
        <v>121</v>
      </c>
      <c r="AD11" s="146" t="s">
        <v>121</v>
      </c>
      <c r="AE11" s="146" t="s">
        <v>121</v>
      </c>
      <c r="AF11" s="146" t="s">
        <v>121</v>
      </c>
      <c r="AG11" s="146" t="s">
        <v>121</v>
      </c>
      <c r="AH11" s="147" t="s">
        <v>121</v>
      </c>
    </row>
    <row r="12" spans="1:34" s="144" customFormat="1" ht="21.75" customHeight="1">
      <c r="A12" s="141"/>
      <c r="B12" s="142" t="s">
        <v>121</v>
      </c>
      <c r="C12" s="142" t="s">
        <v>121</v>
      </c>
      <c r="D12" s="142" t="s">
        <v>121</v>
      </c>
      <c r="E12" s="142" t="s">
        <v>121</v>
      </c>
      <c r="F12" s="142" t="s">
        <v>121</v>
      </c>
      <c r="G12" s="142" t="s">
        <v>121</v>
      </c>
      <c r="H12" s="142" t="s">
        <v>121</v>
      </c>
      <c r="I12" s="142" t="s">
        <v>121</v>
      </c>
      <c r="J12" s="142" t="s">
        <v>121</v>
      </c>
      <c r="K12" s="143" t="s">
        <v>121</v>
      </c>
      <c r="L12" s="141"/>
      <c r="M12" s="142" t="s">
        <v>121</v>
      </c>
      <c r="N12" s="142" t="s">
        <v>121</v>
      </c>
      <c r="O12" s="142" t="s">
        <v>121</v>
      </c>
      <c r="P12" s="142" t="s">
        <v>121</v>
      </c>
      <c r="Q12" s="142" t="s">
        <v>121</v>
      </c>
      <c r="R12" s="142" t="s">
        <v>121</v>
      </c>
      <c r="S12" s="142" t="s">
        <v>121</v>
      </c>
      <c r="T12" s="142" t="s">
        <v>121</v>
      </c>
      <c r="U12" s="142" t="s">
        <v>121</v>
      </c>
      <c r="V12" s="143" t="s">
        <v>121</v>
      </c>
      <c r="W12" s="141"/>
      <c r="X12" s="142" t="s">
        <v>121</v>
      </c>
      <c r="Y12" s="142" t="s">
        <v>121</v>
      </c>
      <c r="Z12" s="142" t="s">
        <v>121</v>
      </c>
      <c r="AA12" s="142" t="s">
        <v>121</v>
      </c>
      <c r="AB12" s="142" t="s">
        <v>121</v>
      </c>
      <c r="AC12" s="142" t="s">
        <v>121</v>
      </c>
      <c r="AD12" s="142" t="s">
        <v>121</v>
      </c>
      <c r="AE12" s="142" t="s">
        <v>121</v>
      </c>
      <c r="AF12" s="142" t="s">
        <v>121</v>
      </c>
      <c r="AG12" s="142" t="s">
        <v>121</v>
      </c>
      <c r="AH12" s="143" t="s">
        <v>121</v>
      </c>
    </row>
    <row r="13" spans="1:34" s="144" customFormat="1" ht="21.75" customHeight="1">
      <c r="A13" s="145"/>
      <c r="B13" s="146" t="s">
        <v>121</v>
      </c>
      <c r="C13" s="146" t="s">
        <v>121</v>
      </c>
      <c r="D13" s="146" t="s">
        <v>121</v>
      </c>
      <c r="E13" s="146" t="s">
        <v>121</v>
      </c>
      <c r="F13" s="146" t="s">
        <v>121</v>
      </c>
      <c r="G13" s="146" t="s">
        <v>121</v>
      </c>
      <c r="H13" s="146" t="s">
        <v>121</v>
      </c>
      <c r="I13" s="146" t="s">
        <v>121</v>
      </c>
      <c r="J13" s="146" t="s">
        <v>121</v>
      </c>
      <c r="K13" s="147" t="s">
        <v>121</v>
      </c>
      <c r="L13" s="145"/>
      <c r="M13" s="146" t="s">
        <v>121</v>
      </c>
      <c r="N13" s="146" t="s">
        <v>121</v>
      </c>
      <c r="O13" s="146" t="s">
        <v>121</v>
      </c>
      <c r="P13" s="146" t="s">
        <v>121</v>
      </c>
      <c r="Q13" s="146" t="s">
        <v>121</v>
      </c>
      <c r="R13" s="146" t="s">
        <v>121</v>
      </c>
      <c r="S13" s="146" t="s">
        <v>121</v>
      </c>
      <c r="T13" s="146" t="s">
        <v>121</v>
      </c>
      <c r="U13" s="146" t="s">
        <v>121</v>
      </c>
      <c r="V13" s="147" t="s">
        <v>121</v>
      </c>
      <c r="W13" s="145"/>
      <c r="X13" s="146" t="s">
        <v>121</v>
      </c>
      <c r="Y13" s="146" t="s">
        <v>121</v>
      </c>
      <c r="Z13" s="146" t="s">
        <v>121</v>
      </c>
      <c r="AA13" s="146" t="s">
        <v>121</v>
      </c>
      <c r="AB13" s="146" t="s">
        <v>121</v>
      </c>
      <c r="AC13" s="146" t="s">
        <v>121</v>
      </c>
      <c r="AD13" s="146" t="s">
        <v>121</v>
      </c>
      <c r="AE13" s="146" t="s">
        <v>121</v>
      </c>
      <c r="AF13" s="146" t="s">
        <v>121</v>
      </c>
      <c r="AG13" s="146" t="s">
        <v>121</v>
      </c>
      <c r="AH13" s="147" t="s">
        <v>121</v>
      </c>
    </row>
    <row r="14" spans="1:34" s="144" customFormat="1" ht="21.75" customHeight="1">
      <c r="A14" s="141"/>
      <c r="B14" s="142" t="s">
        <v>121</v>
      </c>
      <c r="C14" s="142" t="s">
        <v>121</v>
      </c>
      <c r="D14" s="142" t="s">
        <v>121</v>
      </c>
      <c r="E14" s="142" t="s">
        <v>121</v>
      </c>
      <c r="F14" s="142" t="s">
        <v>121</v>
      </c>
      <c r="G14" s="142" t="s">
        <v>121</v>
      </c>
      <c r="H14" s="142" t="s">
        <v>121</v>
      </c>
      <c r="I14" s="142" t="s">
        <v>121</v>
      </c>
      <c r="J14" s="142" t="s">
        <v>121</v>
      </c>
      <c r="K14" s="143" t="s">
        <v>121</v>
      </c>
      <c r="L14" s="141"/>
      <c r="M14" s="142" t="s">
        <v>121</v>
      </c>
      <c r="N14" s="142" t="s">
        <v>121</v>
      </c>
      <c r="O14" s="142" t="s">
        <v>121</v>
      </c>
      <c r="P14" s="142" t="s">
        <v>121</v>
      </c>
      <c r="Q14" s="142" t="s">
        <v>121</v>
      </c>
      <c r="R14" s="142" t="s">
        <v>121</v>
      </c>
      <c r="S14" s="142" t="s">
        <v>121</v>
      </c>
      <c r="T14" s="142" t="s">
        <v>121</v>
      </c>
      <c r="U14" s="142" t="s">
        <v>121</v>
      </c>
      <c r="V14" s="143" t="s">
        <v>121</v>
      </c>
      <c r="W14" s="141"/>
      <c r="X14" s="142" t="s">
        <v>121</v>
      </c>
      <c r="Y14" s="142" t="s">
        <v>121</v>
      </c>
      <c r="Z14" s="142" t="s">
        <v>121</v>
      </c>
      <c r="AA14" s="142" t="s">
        <v>121</v>
      </c>
      <c r="AB14" s="142" t="s">
        <v>121</v>
      </c>
      <c r="AC14" s="142" t="s">
        <v>121</v>
      </c>
      <c r="AD14" s="142" t="s">
        <v>121</v>
      </c>
      <c r="AE14" s="142" t="s">
        <v>121</v>
      </c>
      <c r="AF14" s="142" t="s">
        <v>121</v>
      </c>
      <c r="AG14" s="142" t="s">
        <v>121</v>
      </c>
      <c r="AH14" s="143" t="s">
        <v>121</v>
      </c>
    </row>
    <row r="15" spans="1:34" s="144" customFormat="1" ht="21.75" customHeight="1">
      <c r="A15" s="145"/>
      <c r="B15" s="146" t="s">
        <v>121</v>
      </c>
      <c r="C15" s="146" t="s">
        <v>121</v>
      </c>
      <c r="D15" s="146" t="s">
        <v>121</v>
      </c>
      <c r="E15" s="146" t="s">
        <v>121</v>
      </c>
      <c r="F15" s="146" t="s">
        <v>121</v>
      </c>
      <c r="G15" s="146" t="s">
        <v>121</v>
      </c>
      <c r="H15" s="146" t="s">
        <v>121</v>
      </c>
      <c r="I15" s="146" t="s">
        <v>121</v>
      </c>
      <c r="J15" s="146" t="s">
        <v>121</v>
      </c>
      <c r="K15" s="147" t="s">
        <v>121</v>
      </c>
      <c r="L15" s="145"/>
      <c r="M15" s="146" t="s">
        <v>121</v>
      </c>
      <c r="N15" s="146" t="s">
        <v>121</v>
      </c>
      <c r="O15" s="146" t="s">
        <v>121</v>
      </c>
      <c r="P15" s="146" t="s">
        <v>121</v>
      </c>
      <c r="Q15" s="146" t="s">
        <v>121</v>
      </c>
      <c r="R15" s="146" t="s">
        <v>121</v>
      </c>
      <c r="S15" s="146" t="s">
        <v>121</v>
      </c>
      <c r="T15" s="146" t="s">
        <v>121</v>
      </c>
      <c r="U15" s="146" t="s">
        <v>121</v>
      </c>
      <c r="V15" s="147" t="s">
        <v>121</v>
      </c>
      <c r="W15" s="145"/>
      <c r="X15" s="146" t="s">
        <v>121</v>
      </c>
      <c r="Y15" s="146" t="s">
        <v>121</v>
      </c>
      <c r="Z15" s="146" t="s">
        <v>121</v>
      </c>
      <c r="AA15" s="146" t="s">
        <v>121</v>
      </c>
      <c r="AB15" s="146" t="s">
        <v>121</v>
      </c>
      <c r="AC15" s="146" t="s">
        <v>121</v>
      </c>
      <c r="AD15" s="146" t="s">
        <v>121</v>
      </c>
      <c r="AE15" s="146" t="s">
        <v>121</v>
      </c>
      <c r="AF15" s="146" t="s">
        <v>121</v>
      </c>
      <c r="AG15" s="146" t="s">
        <v>121</v>
      </c>
      <c r="AH15" s="147" t="s">
        <v>121</v>
      </c>
    </row>
    <row r="16" spans="1:34" s="144" customFormat="1" ht="21.75" customHeight="1">
      <c r="A16" s="141"/>
      <c r="B16" s="142" t="s">
        <v>121</v>
      </c>
      <c r="C16" s="142" t="s">
        <v>121</v>
      </c>
      <c r="D16" s="142" t="s">
        <v>121</v>
      </c>
      <c r="E16" s="142" t="s">
        <v>121</v>
      </c>
      <c r="F16" s="142" t="s">
        <v>121</v>
      </c>
      <c r="G16" s="142" t="s">
        <v>121</v>
      </c>
      <c r="H16" s="142" t="s">
        <v>121</v>
      </c>
      <c r="I16" s="142" t="s">
        <v>121</v>
      </c>
      <c r="J16" s="142" t="s">
        <v>121</v>
      </c>
      <c r="K16" s="143" t="s">
        <v>121</v>
      </c>
      <c r="L16" s="141"/>
      <c r="M16" s="142" t="s">
        <v>121</v>
      </c>
      <c r="N16" s="142" t="s">
        <v>121</v>
      </c>
      <c r="O16" s="142" t="s">
        <v>121</v>
      </c>
      <c r="P16" s="142" t="s">
        <v>121</v>
      </c>
      <c r="Q16" s="142" t="s">
        <v>121</v>
      </c>
      <c r="R16" s="142" t="s">
        <v>121</v>
      </c>
      <c r="S16" s="142" t="s">
        <v>121</v>
      </c>
      <c r="T16" s="142" t="s">
        <v>121</v>
      </c>
      <c r="U16" s="142" t="s">
        <v>121</v>
      </c>
      <c r="V16" s="143" t="s">
        <v>121</v>
      </c>
      <c r="W16" s="141"/>
      <c r="X16" s="142" t="s">
        <v>121</v>
      </c>
      <c r="Y16" s="142" t="s">
        <v>121</v>
      </c>
      <c r="Z16" s="142" t="s">
        <v>121</v>
      </c>
      <c r="AA16" s="142" t="s">
        <v>121</v>
      </c>
      <c r="AB16" s="142" t="s">
        <v>121</v>
      </c>
      <c r="AC16" s="142" t="s">
        <v>121</v>
      </c>
      <c r="AD16" s="142" t="s">
        <v>121</v>
      </c>
      <c r="AE16" s="142" t="s">
        <v>121</v>
      </c>
      <c r="AF16" s="142" t="s">
        <v>121</v>
      </c>
      <c r="AG16" s="142" t="s">
        <v>121</v>
      </c>
      <c r="AH16" s="143" t="s">
        <v>121</v>
      </c>
    </row>
    <row r="17" spans="1:34" s="144" customFormat="1" ht="21.75" customHeight="1">
      <c r="A17" s="145"/>
      <c r="B17" s="146" t="s">
        <v>121</v>
      </c>
      <c r="C17" s="146" t="s">
        <v>121</v>
      </c>
      <c r="D17" s="146" t="s">
        <v>121</v>
      </c>
      <c r="E17" s="146" t="s">
        <v>121</v>
      </c>
      <c r="F17" s="146" t="s">
        <v>121</v>
      </c>
      <c r="G17" s="146" t="s">
        <v>121</v>
      </c>
      <c r="H17" s="146" t="s">
        <v>121</v>
      </c>
      <c r="I17" s="146" t="s">
        <v>121</v>
      </c>
      <c r="J17" s="146" t="s">
        <v>121</v>
      </c>
      <c r="K17" s="147" t="s">
        <v>121</v>
      </c>
      <c r="L17" s="145"/>
      <c r="M17" s="146" t="s">
        <v>121</v>
      </c>
      <c r="N17" s="146" t="s">
        <v>121</v>
      </c>
      <c r="O17" s="146" t="s">
        <v>121</v>
      </c>
      <c r="P17" s="146" t="s">
        <v>121</v>
      </c>
      <c r="Q17" s="146" t="s">
        <v>121</v>
      </c>
      <c r="R17" s="146" t="s">
        <v>121</v>
      </c>
      <c r="S17" s="146" t="s">
        <v>121</v>
      </c>
      <c r="T17" s="146" t="s">
        <v>121</v>
      </c>
      <c r="U17" s="146" t="s">
        <v>121</v>
      </c>
      <c r="V17" s="147" t="s">
        <v>121</v>
      </c>
      <c r="W17" s="145"/>
      <c r="X17" s="146" t="s">
        <v>121</v>
      </c>
      <c r="Y17" s="146" t="s">
        <v>121</v>
      </c>
      <c r="Z17" s="146" t="s">
        <v>121</v>
      </c>
      <c r="AA17" s="146" t="s">
        <v>121</v>
      </c>
      <c r="AB17" s="146" t="s">
        <v>121</v>
      </c>
      <c r="AC17" s="146" t="s">
        <v>121</v>
      </c>
      <c r="AD17" s="146" t="s">
        <v>121</v>
      </c>
      <c r="AE17" s="146" t="s">
        <v>121</v>
      </c>
      <c r="AF17" s="146" t="s">
        <v>121</v>
      </c>
      <c r="AG17" s="146" t="s">
        <v>121</v>
      </c>
      <c r="AH17" s="147" t="s">
        <v>121</v>
      </c>
    </row>
    <row r="18" spans="1:34" s="144" customFormat="1" ht="21.75" customHeight="1">
      <c r="A18" s="141"/>
      <c r="B18" s="142" t="s">
        <v>121</v>
      </c>
      <c r="C18" s="142" t="s">
        <v>121</v>
      </c>
      <c r="D18" s="142" t="s">
        <v>121</v>
      </c>
      <c r="E18" s="142" t="s">
        <v>121</v>
      </c>
      <c r="F18" s="142" t="s">
        <v>121</v>
      </c>
      <c r="G18" s="142" t="s">
        <v>121</v>
      </c>
      <c r="H18" s="142" t="s">
        <v>121</v>
      </c>
      <c r="I18" s="142" t="s">
        <v>121</v>
      </c>
      <c r="J18" s="142" t="s">
        <v>121</v>
      </c>
      <c r="K18" s="143" t="s">
        <v>121</v>
      </c>
      <c r="L18" s="141"/>
      <c r="M18" s="142" t="s">
        <v>121</v>
      </c>
      <c r="N18" s="142" t="s">
        <v>121</v>
      </c>
      <c r="O18" s="142" t="s">
        <v>121</v>
      </c>
      <c r="P18" s="142" t="s">
        <v>121</v>
      </c>
      <c r="Q18" s="142" t="s">
        <v>121</v>
      </c>
      <c r="R18" s="142" t="s">
        <v>121</v>
      </c>
      <c r="S18" s="142" t="s">
        <v>121</v>
      </c>
      <c r="T18" s="142" t="s">
        <v>121</v>
      </c>
      <c r="U18" s="142" t="s">
        <v>121</v>
      </c>
      <c r="V18" s="143" t="s">
        <v>121</v>
      </c>
      <c r="W18" s="141"/>
      <c r="X18" s="142" t="s">
        <v>121</v>
      </c>
      <c r="Y18" s="142" t="s">
        <v>121</v>
      </c>
      <c r="Z18" s="142" t="s">
        <v>121</v>
      </c>
      <c r="AA18" s="142" t="s">
        <v>121</v>
      </c>
      <c r="AB18" s="142" t="s">
        <v>121</v>
      </c>
      <c r="AC18" s="142" t="s">
        <v>121</v>
      </c>
      <c r="AD18" s="142" t="s">
        <v>121</v>
      </c>
      <c r="AE18" s="142" t="s">
        <v>121</v>
      </c>
      <c r="AF18" s="142" t="s">
        <v>121</v>
      </c>
      <c r="AG18" s="142" t="s">
        <v>121</v>
      </c>
      <c r="AH18" s="143" t="s">
        <v>121</v>
      </c>
    </row>
    <row r="19" spans="1:34" s="144" customFormat="1" ht="21.75" customHeight="1">
      <c r="A19" s="145"/>
      <c r="B19" s="146" t="s">
        <v>121</v>
      </c>
      <c r="C19" s="146" t="s">
        <v>121</v>
      </c>
      <c r="D19" s="146" t="s">
        <v>121</v>
      </c>
      <c r="E19" s="146" t="s">
        <v>121</v>
      </c>
      <c r="F19" s="146" t="s">
        <v>121</v>
      </c>
      <c r="G19" s="146" t="s">
        <v>121</v>
      </c>
      <c r="H19" s="146" t="s">
        <v>121</v>
      </c>
      <c r="I19" s="146" t="s">
        <v>121</v>
      </c>
      <c r="J19" s="146" t="s">
        <v>121</v>
      </c>
      <c r="K19" s="147" t="s">
        <v>121</v>
      </c>
      <c r="L19" s="145"/>
      <c r="M19" s="146" t="s">
        <v>121</v>
      </c>
      <c r="N19" s="146" t="s">
        <v>121</v>
      </c>
      <c r="O19" s="146" t="s">
        <v>121</v>
      </c>
      <c r="P19" s="146" t="s">
        <v>121</v>
      </c>
      <c r="Q19" s="146" t="s">
        <v>121</v>
      </c>
      <c r="R19" s="146" t="s">
        <v>121</v>
      </c>
      <c r="S19" s="146" t="s">
        <v>121</v>
      </c>
      <c r="T19" s="146" t="s">
        <v>121</v>
      </c>
      <c r="U19" s="146" t="s">
        <v>121</v>
      </c>
      <c r="V19" s="147" t="s">
        <v>121</v>
      </c>
      <c r="W19" s="145"/>
      <c r="X19" s="146" t="s">
        <v>121</v>
      </c>
      <c r="Y19" s="146" t="s">
        <v>121</v>
      </c>
      <c r="Z19" s="146" t="s">
        <v>121</v>
      </c>
      <c r="AA19" s="146" t="s">
        <v>121</v>
      </c>
      <c r="AB19" s="146" t="s">
        <v>121</v>
      </c>
      <c r="AC19" s="146" t="s">
        <v>121</v>
      </c>
      <c r="AD19" s="146" t="s">
        <v>121</v>
      </c>
      <c r="AE19" s="146" t="s">
        <v>121</v>
      </c>
      <c r="AF19" s="146" t="s">
        <v>121</v>
      </c>
      <c r="AG19" s="146" t="s">
        <v>121</v>
      </c>
      <c r="AH19" s="147" t="s">
        <v>121</v>
      </c>
    </row>
    <row r="20" spans="1:34" s="144" customFormat="1" ht="21.75" customHeight="1">
      <c r="A20" s="141"/>
      <c r="B20" s="142" t="s">
        <v>121</v>
      </c>
      <c r="C20" s="142" t="s">
        <v>121</v>
      </c>
      <c r="D20" s="142" t="s">
        <v>121</v>
      </c>
      <c r="E20" s="142" t="s">
        <v>121</v>
      </c>
      <c r="F20" s="142" t="s">
        <v>121</v>
      </c>
      <c r="G20" s="142" t="s">
        <v>121</v>
      </c>
      <c r="H20" s="142" t="s">
        <v>121</v>
      </c>
      <c r="I20" s="142" t="s">
        <v>121</v>
      </c>
      <c r="J20" s="142" t="s">
        <v>121</v>
      </c>
      <c r="K20" s="143" t="s">
        <v>121</v>
      </c>
      <c r="L20" s="141"/>
      <c r="M20" s="142" t="s">
        <v>121</v>
      </c>
      <c r="N20" s="142" t="s">
        <v>121</v>
      </c>
      <c r="O20" s="142" t="s">
        <v>121</v>
      </c>
      <c r="P20" s="142" t="s">
        <v>121</v>
      </c>
      <c r="Q20" s="142" t="s">
        <v>121</v>
      </c>
      <c r="R20" s="142" t="s">
        <v>121</v>
      </c>
      <c r="S20" s="142" t="s">
        <v>121</v>
      </c>
      <c r="T20" s="142" t="s">
        <v>121</v>
      </c>
      <c r="U20" s="142" t="s">
        <v>121</v>
      </c>
      <c r="V20" s="143" t="s">
        <v>121</v>
      </c>
      <c r="W20" s="141"/>
      <c r="X20" s="142" t="s">
        <v>121</v>
      </c>
      <c r="Y20" s="142" t="s">
        <v>121</v>
      </c>
      <c r="Z20" s="142" t="s">
        <v>121</v>
      </c>
      <c r="AA20" s="142" t="s">
        <v>121</v>
      </c>
      <c r="AB20" s="142" t="s">
        <v>121</v>
      </c>
      <c r="AC20" s="142" t="s">
        <v>121</v>
      </c>
      <c r="AD20" s="142" t="s">
        <v>121</v>
      </c>
      <c r="AE20" s="142" t="s">
        <v>121</v>
      </c>
      <c r="AF20" s="142" t="s">
        <v>121</v>
      </c>
      <c r="AG20" s="142" t="s">
        <v>121</v>
      </c>
      <c r="AH20" s="143" t="s">
        <v>121</v>
      </c>
    </row>
    <row r="21" spans="1:34" s="144" customFormat="1" ht="21.75" customHeight="1">
      <c r="A21" s="145"/>
      <c r="B21" s="146" t="s">
        <v>121</v>
      </c>
      <c r="C21" s="146" t="s">
        <v>121</v>
      </c>
      <c r="D21" s="146" t="s">
        <v>121</v>
      </c>
      <c r="E21" s="146" t="s">
        <v>121</v>
      </c>
      <c r="F21" s="146" t="s">
        <v>121</v>
      </c>
      <c r="G21" s="146" t="s">
        <v>121</v>
      </c>
      <c r="H21" s="146" t="s">
        <v>121</v>
      </c>
      <c r="I21" s="146" t="s">
        <v>121</v>
      </c>
      <c r="J21" s="146" t="s">
        <v>121</v>
      </c>
      <c r="K21" s="147" t="s">
        <v>121</v>
      </c>
      <c r="L21" s="145"/>
      <c r="M21" s="146" t="s">
        <v>121</v>
      </c>
      <c r="N21" s="146" t="s">
        <v>121</v>
      </c>
      <c r="O21" s="146" t="s">
        <v>121</v>
      </c>
      <c r="P21" s="146" t="s">
        <v>121</v>
      </c>
      <c r="Q21" s="146" t="s">
        <v>121</v>
      </c>
      <c r="R21" s="146" t="s">
        <v>121</v>
      </c>
      <c r="S21" s="146" t="s">
        <v>121</v>
      </c>
      <c r="T21" s="146" t="s">
        <v>121</v>
      </c>
      <c r="U21" s="146" t="s">
        <v>121</v>
      </c>
      <c r="V21" s="147" t="s">
        <v>121</v>
      </c>
      <c r="W21" s="145"/>
      <c r="X21" s="146" t="s">
        <v>121</v>
      </c>
      <c r="Y21" s="146" t="s">
        <v>121</v>
      </c>
      <c r="Z21" s="146" t="s">
        <v>121</v>
      </c>
      <c r="AA21" s="146" t="s">
        <v>121</v>
      </c>
      <c r="AB21" s="146" t="s">
        <v>121</v>
      </c>
      <c r="AC21" s="146" t="s">
        <v>121</v>
      </c>
      <c r="AD21" s="146" t="s">
        <v>121</v>
      </c>
      <c r="AE21" s="146" t="s">
        <v>121</v>
      </c>
      <c r="AF21" s="146" t="s">
        <v>121</v>
      </c>
      <c r="AG21" s="146" t="s">
        <v>121</v>
      </c>
      <c r="AH21" s="147" t="s">
        <v>121</v>
      </c>
    </row>
    <row r="22" spans="1:34" s="144" customFormat="1" ht="21.75" customHeight="1">
      <c r="A22" s="141"/>
      <c r="B22" s="142" t="s">
        <v>121</v>
      </c>
      <c r="C22" s="142" t="s">
        <v>121</v>
      </c>
      <c r="D22" s="142" t="s">
        <v>121</v>
      </c>
      <c r="E22" s="142" t="s">
        <v>121</v>
      </c>
      <c r="F22" s="142" t="s">
        <v>121</v>
      </c>
      <c r="G22" s="142" t="s">
        <v>121</v>
      </c>
      <c r="H22" s="142" t="s">
        <v>121</v>
      </c>
      <c r="I22" s="142" t="s">
        <v>121</v>
      </c>
      <c r="J22" s="142" t="s">
        <v>121</v>
      </c>
      <c r="K22" s="143" t="s">
        <v>121</v>
      </c>
      <c r="L22" s="141"/>
      <c r="M22" s="142" t="s">
        <v>121</v>
      </c>
      <c r="N22" s="142" t="s">
        <v>121</v>
      </c>
      <c r="O22" s="142" t="s">
        <v>121</v>
      </c>
      <c r="P22" s="142" t="s">
        <v>121</v>
      </c>
      <c r="Q22" s="142" t="s">
        <v>121</v>
      </c>
      <c r="R22" s="142" t="s">
        <v>121</v>
      </c>
      <c r="S22" s="142" t="s">
        <v>121</v>
      </c>
      <c r="T22" s="142" t="s">
        <v>121</v>
      </c>
      <c r="U22" s="142" t="s">
        <v>121</v>
      </c>
      <c r="V22" s="143" t="s">
        <v>121</v>
      </c>
      <c r="W22" s="141"/>
      <c r="X22" s="142" t="s">
        <v>121</v>
      </c>
      <c r="Y22" s="142" t="s">
        <v>121</v>
      </c>
      <c r="Z22" s="142" t="s">
        <v>121</v>
      </c>
      <c r="AA22" s="142" t="s">
        <v>121</v>
      </c>
      <c r="AB22" s="142" t="s">
        <v>121</v>
      </c>
      <c r="AC22" s="142" t="s">
        <v>121</v>
      </c>
      <c r="AD22" s="142" t="s">
        <v>121</v>
      </c>
      <c r="AE22" s="142" t="s">
        <v>121</v>
      </c>
      <c r="AF22" s="142" t="s">
        <v>121</v>
      </c>
      <c r="AG22" s="142" t="s">
        <v>121</v>
      </c>
      <c r="AH22" s="143" t="s">
        <v>121</v>
      </c>
    </row>
    <row r="23" spans="1:34" s="144" customFormat="1" ht="21.75" customHeight="1">
      <c r="A23" s="145"/>
      <c r="B23" s="146" t="s">
        <v>121</v>
      </c>
      <c r="C23" s="146" t="s">
        <v>121</v>
      </c>
      <c r="D23" s="146" t="s">
        <v>121</v>
      </c>
      <c r="E23" s="146" t="s">
        <v>121</v>
      </c>
      <c r="F23" s="146" t="s">
        <v>121</v>
      </c>
      <c r="G23" s="146" t="s">
        <v>121</v>
      </c>
      <c r="H23" s="146" t="s">
        <v>121</v>
      </c>
      <c r="I23" s="146" t="s">
        <v>121</v>
      </c>
      <c r="J23" s="146" t="s">
        <v>121</v>
      </c>
      <c r="K23" s="147" t="s">
        <v>121</v>
      </c>
      <c r="L23" s="145"/>
      <c r="M23" s="146" t="s">
        <v>121</v>
      </c>
      <c r="N23" s="146" t="s">
        <v>121</v>
      </c>
      <c r="O23" s="146" t="s">
        <v>121</v>
      </c>
      <c r="P23" s="146" t="s">
        <v>121</v>
      </c>
      <c r="Q23" s="146" t="s">
        <v>121</v>
      </c>
      <c r="R23" s="146" t="s">
        <v>121</v>
      </c>
      <c r="S23" s="146" t="s">
        <v>121</v>
      </c>
      <c r="T23" s="146" t="s">
        <v>121</v>
      </c>
      <c r="U23" s="146" t="s">
        <v>121</v>
      </c>
      <c r="V23" s="147" t="s">
        <v>121</v>
      </c>
      <c r="W23" s="145"/>
      <c r="X23" s="146" t="s">
        <v>121</v>
      </c>
      <c r="Y23" s="146" t="s">
        <v>121</v>
      </c>
      <c r="Z23" s="146" t="s">
        <v>121</v>
      </c>
      <c r="AA23" s="146" t="s">
        <v>121</v>
      </c>
      <c r="AB23" s="146" t="s">
        <v>121</v>
      </c>
      <c r="AC23" s="146" t="s">
        <v>121</v>
      </c>
      <c r="AD23" s="146" t="s">
        <v>121</v>
      </c>
      <c r="AE23" s="146" t="s">
        <v>121</v>
      </c>
      <c r="AF23" s="146" t="s">
        <v>121</v>
      </c>
      <c r="AG23" s="146" t="s">
        <v>121</v>
      </c>
      <c r="AH23" s="147" t="s">
        <v>121</v>
      </c>
    </row>
    <row r="24" spans="1:34" s="144" customFormat="1" ht="21.75" customHeight="1">
      <c r="A24" s="141" t="s">
        <v>123</v>
      </c>
      <c r="B24" s="142" t="s">
        <v>121</v>
      </c>
      <c r="C24" s="142" t="s">
        <v>121</v>
      </c>
      <c r="D24" s="142" t="s">
        <v>121</v>
      </c>
      <c r="E24" s="142" t="s">
        <v>121</v>
      </c>
      <c r="F24" s="142" t="s">
        <v>121</v>
      </c>
      <c r="G24" s="142" t="s">
        <v>121</v>
      </c>
      <c r="H24" s="142" t="s">
        <v>121</v>
      </c>
      <c r="I24" s="142" t="s">
        <v>121</v>
      </c>
      <c r="J24" s="142" t="s">
        <v>121</v>
      </c>
      <c r="K24" s="143" t="s">
        <v>121</v>
      </c>
      <c r="L24" s="141" t="s">
        <v>123</v>
      </c>
      <c r="M24" s="142" t="s">
        <v>121</v>
      </c>
      <c r="N24" s="142" t="s">
        <v>121</v>
      </c>
      <c r="O24" s="142" t="s">
        <v>121</v>
      </c>
      <c r="P24" s="142" t="s">
        <v>121</v>
      </c>
      <c r="Q24" s="142" t="s">
        <v>121</v>
      </c>
      <c r="R24" s="142" t="s">
        <v>121</v>
      </c>
      <c r="S24" s="142" t="s">
        <v>121</v>
      </c>
      <c r="T24" s="142" t="s">
        <v>121</v>
      </c>
      <c r="U24" s="142" t="s">
        <v>121</v>
      </c>
      <c r="V24" s="143" t="s">
        <v>121</v>
      </c>
      <c r="W24" s="141" t="s">
        <v>123</v>
      </c>
      <c r="X24" s="142" t="s">
        <v>121</v>
      </c>
      <c r="Y24" s="142" t="s">
        <v>121</v>
      </c>
      <c r="Z24" s="142" t="s">
        <v>121</v>
      </c>
      <c r="AA24" s="142" t="s">
        <v>121</v>
      </c>
      <c r="AB24" s="142" t="s">
        <v>121</v>
      </c>
      <c r="AC24" s="142" t="s">
        <v>121</v>
      </c>
      <c r="AD24" s="142" t="s">
        <v>121</v>
      </c>
      <c r="AE24" s="142" t="s">
        <v>121</v>
      </c>
      <c r="AF24" s="142" t="s">
        <v>121</v>
      </c>
      <c r="AG24" s="142" t="s">
        <v>121</v>
      </c>
      <c r="AH24" s="143" t="s">
        <v>121</v>
      </c>
    </row>
    <row r="25" spans="1:34" s="144" customFormat="1" ht="21.75" customHeight="1">
      <c r="A25" s="148"/>
      <c r="B25" s="146" t="s">
        <v>121</v>
      </c>
      <c r="C25" s="146" t="s">
        <v>121</v>
      </c>
      <c r="D25" s="146" t="s">
        <v>121</v>
      </c>
      <c r="E25" s="146" t="s">
        <v>121</v>
      </c>
      <c r="F25" s="146" t="s">
        <v>121</v>
      </c>
      <c r="G25" s="146" t="s">
        <v>121</v>
      </c>
      <c r="H25" s="146" t="s">
        <v>121</v>
      </c>
      <c r="I25" s="146" t="s">
        <v>121</v>
      </c>
      <c r="J25" s="146" t="s">
        <v>121</v>
      </c>
      <c r="K25" s="147" t="s">
        <v>121</v>
      </c>
      <c r="L25" s="148"/>
      <c r="M25" s="146" t="s">
        <v>121</v>
      </c>
      <c r="N25" s="146" t="s">
        <v>121</v>
      </c>
      <c r="O25" s="146" t="s">
        <v>121</v>
      </c>
      <c r="P25" s="146" t="s">
        <v>121</v>
      </c>
      <c r="Q25" s="146" t="s">
        <v>121</v>
      </c>
      <c r="R25" s="146" t="s">
        <v>121</v>
      </c>
      <c r="S25" s="146" t="s">
        <v>121</v>
      </c>
      <c r="T25" s="146" t="s">
        <v>121</v>
      </c>
      <c r="U25" s="146" t="s">
        <v>121</v>
      </c>
      <c r="V25" s="147" t="s">
        <v>121</v>
      </c>
      <c r="W25" s="148"/>
      <c r="X25" s="146" t="s">
        <v>121</v>
      </c>
      <c r="Y25" s="146" t="s">
        <v>121</v>
      </c>
      <c r="Z25" s="146" t="s">
        <v>121</v>
      </c>
      <c r="AA25" s="146" t="s">
        <v>121</v>
      </c>
      <c r="AB25" s="146" t="s">
        <v>121</v>
      </c>
      <c r="AC25" s="146" t="s">
        <v>121</v>
      </c>
      <c r="AD25" s="146" t="s">
        <v>121</v>
      </c>
      <c r="AE25" s="146" t="s">
        <v>121</v>
      </c>
      <c r="AF25" s="146" t="s">
        <v>121</v>
      </c>
      <c r="AG25" s="146" t="s">
        <v>121</v>
      </c>
      <c r="AH25" s="147" t="s">
        <v>121</v>
      </c>
    </row>
    <row r="26" spans="1:34" s="144" customFormat="1" ht="21.75" customHeight="1">
      <c r="A26" s="141" t="s">
        <v>123</v>
      </c>
      <c r="B26" s="142" t="s">
        <v>121</v>
      </c>
      <c r="C26" s="142" t="s">
        <v>121</v>
      </c>
      <c r="D26" s="142" t="s">
        <v>121</v>
      </c>
      <c r="E26" s="142" t="s">
        <v>121</v>
      </c>
      <c r="F26" s="142" t="s">
        <v>121</v>
      </c>
      <c r="G26" s="142" t="s">
        <v>121</v>
      </c>
      <c r="H26" s="142" t="s">
        <v>121</v>
      </c>
      <c r="I26" s="142" t="s">
        <v>121</v>
      </c>
      <c r="J26" s="142" t="s">
        <v>121</v>
      </c>
      <c r="K26" s="143" t="s">
        <v>121</v>
      </c>
      <c r="L26" s="141" t="s">
        <v>123</v>
      </c>
      <c r="M26" s="142" t="s">
        <v>121</v>
      </c>
      <c r="N26" s="142" t="s">
        <v>121</v>
      </c>
      <c r="O26" s="142" t="s">
        <v>121</v>
      </c>
      <c r="P26" s="142" t="s">
        <v>121</v>
      </c>
      <c r="Q26" s="142" t="s">
        <v>121</v>
      </c>
      <c r="R26" s="142" t="s">
        <v>121</v>
      </c>
      <c r="S26" s="142" t="s">
        <v>121</v>
      </c>
      <c r="T26" s="142" t="s">
        <v>121</v>
      </c>
      <c r="U26" s="142" t="s">
        <v>121</v>
      </c>
      <c r="V26" s="143" t="s">
        <v>121</v>
      </c>
      <c r="W26" s="141" t="s">
        <v>123</v>
      </c>
      <c r="X26" s="142" t="s">
        <v>121</v>
      </c>
      <c r="Y26" s="142" t="s">
        <v>121</v>
      </c>
      <c r="Z26" s="142" t="s">
        <v>121</v>
      </c>
      <c r="AA26" s="142" t="s">
        <v>121</v>
      </c>
      <c r="AB26" s="142" t="s">
        <v>121</v>
      </c>
      <c r="AC26" s="142" t="s">
        <v>121</v>
      </c>
      <c r="AD26" s="142" t="s">
        <v>121</v>
      </c>
      <c r="AE26" s="142" t="s">
        <v>121</v>
      </c>
      <c r="AF26" s="142" t="s">
        <v>121</v>
      </c>
      <c r="AG26" s="142" t="s">
        <v>121</v>
      </c>
      <c r="AH26" s="143" t="s">
        <v>121</v>
      </c>
    </row>
    <row r="27" spans="1:34" s="144" customFormat="1" ht="21.75" customHeight="1">
      <c r="A27" s="145"/>
      <c r="B27" s="146" t="s">
        <v>121</v>
      </c>
      <c r="C27" s="146" t="s">
        <v>121</v>
      </c>
      <c r="D27" s="146" t="s">
        <v>121</v>
      </c>
      <c r="E27" s="146" t="s">
        <v>121</v>
      </c>
      <c r="F27" s="146" t="s">
        <v>121</v>
      </c>
      <c r="G27" s="146" t="s">
        <v>121</v>
      </c>
      <c r="H27" s="146" t="s">
        <v>121</v>
      </c>
      <c r="I27" s="146" t="s">
        <v>121</v>
      </c>
      <c r="J27" s="146" t="s">
        <v>121</v>
      </c>
      <c r="K27" s="147" t="s">
        <v>121</v>
      </c>
      <c r="L27" s="145"/>
      <c r="M27" s="146" t="s">
        <v>121</v>
      </c>
      <c r="N27" s="146" t="s">
        <v>121</v>
      </c>
      <c r="O27" s="146" t="s">
        <v>121</v>
      </c>
      <c r="P27" s="146" t="s">
        <v>121</v>
      </c>
      <c r="Q27" s="146" t="s">
        <v>121</v>
      </c>
      <c r="R27" s="146" t="s">
        <v>121</v>
      </c>
      <c r="S27" s="146" t="s">
        <v>121</v>
      </c>
      <c r="T27" s="146" t="s">
        <v>121</v>
      </c>
      <c r="U27" s="146" t="s">
        <v>121</v>
      </c>
      <c r="V27" s="147" t="s">
        <v>121</v>
      </c>
      <c r="W27" s="145"/>
      <c r="X27" s="146" t="s">
        <v>121</v>
      </c>
      <c r="Y27" s="146" t="s">
        <v>121</v>
      </c>
      <c r="Z27" s="146" t="s">
        <v>121</v>
      </c>
      <c r="AA27" s="146" t="s">
        <v>121</v>
      </c>
      <c r="AB27" s="146" t="s">
        <v>121</v>
      </c>
      <c r="AC27" s="146" t="s">
        <v>121</v>
      </c>
      <c r="AD27" s="146" t="s">
        <v>121</v>
      </c>
      <c r="AE27" s="146" t="s">
        <v>121</v>
      </c>
      <c r="AF27" s="146" t="s">
        <v>121</v>
      </c>
      <c r="AG27" s="146" t="s">
        <v>121</v>
      </c>
      <c r="AH27" s="147" t="s">
        <v>121</v>
      </c>
    </row>
    <row r="28" spans="1:34" s="144" customFormat="1" ht="21.75" customHeight="1">
      <c r="A28" s="141" t="s">
        <v>123</v>
      </c>
      <c r="B28" s="142" t="s">
        <v>121</v>
      </c>
      <c r="C28" s="142" t="s">
        <v>121</v>
      </c>
      <c r="D28" s="142" t="s">
        <v>121</v>
      </c>
      <c r="E28" s="142" t="s">
        <v>121</v>
      </c>
      <c r="F28" s="142" t="s">
        <v>121</v>
      </c>
      <c r="G28" s="142" t="s">
        <v>121</v>
      </c>
      <c r="H28" s="142" t="s">
        <v>121</v>
      </c>
      <c r="I28" s="142" t="s">
        <v>121</v>
      </c>
      <c r="J28" s="142" t="s">
        <v>121</v>
      </c>
      <c r="K28" s="143" t="s">
        <v>121</v>
      </c>
      <c r="L28" s="141" t="s">
        <v>123</v>
      </c>
      <c r="M28" s="142" t="s">
        <v>121</v>
      </c>
      <c r="N28" s="142" t="s">
        <v>121</v>
      </c>
      <c r="O28" s="142" t="s">
        <v>121</v>
      </c>
      <c r="P28" s="142" t="s">
        <v>121</v>
      </c>
      <c r="Q28" s="142" t="s">
        <v>121</v>
      </c>
      <c r="R28" s="142" t="s">
        <v>121</v>
      </c>
      <c r="S28" s="142" t="s">
        <v>121</v>
      </c>
      <c r="T28" s="142" t="s">
        <v>121</v>
      </c>
      <c r="U28" s="142" t="s">
        <v>121</v>
      </c>
      <c r="V28" s="143" t="s">
        <v>121</v>
      </c>
      <c r="W28" s="141" t="s">
        <v>123</v>
      </c>
      <c r="X28" s="142" t="s">
        <v>121</v>
      </c>
      <c r="Y28" s="142" t="s">
        <v>121</v>
      </c>
      <c r="Z28" s="142" t="s">
        <v>121</v>
      </c>
      <c r="AA28" s="142" t="s">
        <v>121</v>
      </c>
      <c r="AB28" s="142" t="s">
        <v>121</v>
      </c>
      <c r="AC28" s="142" t="s">
        <v>121</v>
      </c>
      <c r="AD28" s="142" t="s">
        <v>121</v>
      </c>
      <c r="AE28" s="142" t="s">
        <v>121</v>
      </c>
      <c r="AF28" s="142" t="s">
        <v>121</v>
      </c>
      <c r="AG28" s="142" t="s">
        <v>121</v>
      </c>
      <c r="AH28" s="143" t="s">
        <v>121</v>
      </c>
    </row>
    <row r="29" spans="1:34" s="144" customFormat="1" ht="21.75" customHeight="1">
      <c r="A29" s="148"/>
      <c r="B29" s="146" t="s">
        <v>121</v>
      </c>
      <c r="C29" s="146" t="s">
        <v>121</v>
      </c>
      <c r="D29" s="146" t="s">
        <v>121</v>
      </c>
      <c r="E29" s="146" t="s">
        <v>121</v>
      </c>
      <c r="F29" s="146" t="s">
        <v>121</v>
      </c>
      <c r="G29" s="146" t="s">
        <v>121</v>
      </c>
      <c r="H29" s="146" t="s">
        <v>121</v>
      </c>
      <c r="I29" s="146" t="s">
        <v>121</v>
      </c>
      <c r="J29" s="146" t="s">
        <v>121</v>
      </c>
      <c r="K29" s="147" t="s">
        <v>121</v>
      </c>
      <c r="L29" s="148"/>
      <c r="M29" s="146" t="s">
        <v>121</v>
      </c>
      <c r="N29" s="146" t="s">
        <v>121</v>
      </c>
      <c r="O29" s="146" t="s">
        <v>121</v>
      </c>
      <c r="P29" s="146" t="s">
        <v>121</v>
      </c>
      <c r="Q29" s="146" t="s">
        <v>121</v>
      </c>
      <c r="R29" s="146" t="s">
        <v>121</v>
      </c>
      <c r="S29" s="146" t="s">
        <v>121</v>
      </c>
      <c r="T29" s="146" t="s">
        <v>121</v>
      </c>
      <c r="U29" s="146" t="s">
        <v>121</v>
      </c>
      <c r="V29" s="147" t="s">
        <v>121</v>
      </c>
      <c r="W29" s="148"/>
      <c r="X29" s="146" t="s">
        <v>121</v>
      </c>
      <c r="Y29" s="146" t="s">
        <v>121</v>
      </c>
      <c r="Z29" s="146" t="s">
        <v>121</v>
      </c>
      <c r="AA29" s="146" t="s">
        <v>121</v>
      </c>
      <c r="AB29" s="146" t="s">
        <v>121</v>
      </c>
      <c r="AC29" s="146" t="s">
        <v>121</v>
      </c>
      <c r="AD29" s="146" t="s">
        <v>121</v>
      </c>
      <c r="AE29" s="146" t="s">
        <v>121</v>
      </c>
      <c r="AF29" s="146" t="s">
        <v>121</v>
      </c>
      <c r="AG29" s="146" t="s">
        <v>121</v>
      </c>
      <c r="AH29" s="147" t="s">
        <v>121</v>
      </c>
    </row>
    <row r="30" spans="1:34" s="144" customFormat="1" ht="21.75" customHeight="1">
      <c r="A30" s="141" t="s">
        <v>123</v>
      </c>
      <c r="B30" s="142" t="s">
        <v>121</v>
      </c>
      <c r="C30" s="142" t="s">
        <v>121</v>
      </c>
      <c r="D30" s="142" t="s">
        <v>121</v>
      </c>
      <c r="E30" s="142" t="s">
        <v>121</v>
      </c>
      <c r="F30" s="142" t="s">
        <v>121</v>
      </c>
      <c r="G30" s="142" t="s">
        <v>121</v>
      </c>
      <c r="H30" s="142" t="s">
        <v>121</v>
      </c>
      <c r="I30" s="142" t="s">
        <v>121</v>
      </c>
      <c r="J30" s="142" t="s">
        <v>121</v>
      </c>
      <c r="K30" s="143" t="s">
        <v>121</v>
      </c>
      <c r="L30" s="141" t="s">
        <v>123</v>
      </c>
      <c r="M30" s="142" t="s">
        <v>121</v>
      </c>
      <c r="N30" s="142" t="s">
        <v>121</v>
      </c>
      <c r="O30" s="142" t="s">
        <v>121</v>
      </c>
      <c r="P30" s="142" t="s">
        <v>121</v>
      </c>
      <c r="Q30" s="142" t="s">
        <v>121</v>
      </c>
      <c r="R30" s="142" t="s">
        <v>121</v>
      </c>
      <c r="S30" s="142" t="s">
        <v>121</v>
      </c>
      <c r="T30" s="142" t="s">
        <v>121</v>
      </c>
      <c r="U30" s="142" t="s">
        <v>121</v>
      </c>
      <c r="V30" s="143" t="s">
        <v>121</v>
      </c>
      <c r="W30" s="141" t="s">
        <v>123</v>
      </c>
      <c r="X30" s="142" t="s">
        <v>121</v>
      </c>
      <c r="Y30" s="142" t="s">
        <v>121</v>
      </c>
      <c r="Z30" s="142" t="s">
        <v>121</v>
      </c>
      <c r="AA30" s="142" t="s">
        <v>121</v>
      </c>
      <c r="AB30" s="142" t="s">
        <v>121</v>
      </c>
      <c r="AC30" s="142" t="s">
        <v>121</v>
      </c>
      <c r="AD30" s="142" t="s">
        <v>121</v>
      </c>
      <c r="AE30" s="142" t="s">
        <v>121</v>
      </c>
      <c r="AF30" s="142" t="s">
        <v>121</v>
      </c>
      <c r="AG30" s="142" t="s">
        <v>121</v>
      </c>
      <c r="AH30" s="143" t="s">
        <v>121</v>
      </c>
    </row>
    <row r="31" spans="1:34" s="144" customFormat="1" ht="21.75" customHeight="1">
      <c r="A31" s="145"/>
      <c r="B31" s="146" t="s">
        <v>121</v>
      </c>
      <c r="C31" s="146" t="s">
        <v>121</v>
      </c>
      <c r="D31" s="146" t="s">
        <v>121</v>
      </c>
      <c r="E31" s="146" t="s">
        <v>121</v>
      </c>
      <c r="F31" s="146" t="s">
        <v>121</v>
      </c>
      <c r="G31" s="146" t="s">
        <v>121</v>
      </c>
      <c r="H31" s="146" t="s">
        <v>121</v>
      </c>
      <c r="I31" s="146" t="s">
        <v>121</v>
      </c>
      <c r="J31" s="146" t="s">
        <v>121</v>
      </c>
      <c r="K31" s="147" t="s">
        <v>121</v>
      </c>
      <c r="L31" s="145"/>
      <c r="M31" s="146" t="s">
        <v>121</v>
      </c>
      <c r="N31" s="146" t="s">
        <v>121</v>
      </c>
      <c r="O31" s="146" t="s">
        <v>121</v>
      </c>
      <c r="P31" s="146" t="s">
        <v>121</v>
      </c>
      <c r="Q31" s="146" t="s">
        <v>121</v>
      </c>
      <c r="R31" s="146" t="s">
        <v>121</v>
      </c>
      <c r="S31" s="146" t="s">
        <v>121</v>
      </c>
      <c r="T31" s="146" t="s">
        <v>121</v>
      </c>
      <c r="U31" s="146" t="s">
        <v>121</v>
      </c>
      <c r="V31" s="147" t="s">
        <v>121</v>
      </c>
      <c r="W31" s="145"/>
      <c r="X31" s="146" t="s">
        <v>121</v>
      </c>
      <c r="Y31" s="146" t="s">
        <v>121</v>
      </c>
      <c r="Z31" s="146" t="s">
        <v>121</v>
      </c>
      <c r="AA31" s="146" t="s">
        <v>121</v>
      </c>
      <c r="AB31" s="146" t="s">
        <v>121</v>
      </c>
      <c r="AC31" s="146" t="s">
        <v>121</v>
      </c>
      <c r="AD31" s="146" t="s">
        <v>121</v>
      </c>
      <c r="AE31" s="146" t="s">
        <v>121</v>
      </c>
      <c r="AF31" s="146" t="s">
        <v>121</v>
      </c>
      <c r="AG31" s="146" t="s">
        <v>121</v>
      </c>
      <c r="AH31" s="147" t="s">
        <v>121</v>
      </c>
    </row>
    <row r="32" spans="1:34" s="144" customFormat="1" ht="21.75" customHeight="1">
      <c r="A32" s="141" t="s">
        <v>123</v>
      </c>
      <c r="B32" s="142" t="s">
        <v>121</v>
      </c>
      <c r="C32" s="142" t="s">
        <v>121</v>
      </c>
      <c r="D32" s="142" t="s">
        <v>121</v>
      </c>
      <c r="E32" s="142" t="s">
        <v>121</v>
      </c>
      <c r="F32" s="142" t="s">
        <v>121</v>
      </c>
      <c r="G32" s="142" t="s">
        <v>121</v>
      </c>
      <c r="H32" s="142" t="s">
        <v>121</v>
      </c>
      <c r="I32" s="142" t="s">
        <v>121</v>
      </c>
      <c r="J32" s="142" t="s">
        <v>121</v>
      </c>
      <c r="K32" s="143" t="s">
        <v>121</v>
      </c>
      <c r="L32" s="141" t="s">
        <v>123</v>
      </c>
      <c r="M32" s="142" t="s">
        <v>121</v>
      </c>
      <c r="N32" s="142" t="s">
        <v>121</v>
      </c>
      <c r="O32" s="142" t="s">
        <v>121</v>
      </c>
      <c r="P32" s="142" t="s">
        <v>121</v>
      </c>
      <c r="Q32" s="142" t="s">
        <v>121</v>
      </c>
      <c r="R32" s="142" t="s">
        <v>121</v>
      </c>
      <c r="S32" s="142" t="s">
        <v>121</v>
      </c>
      <c r="T32" s="142" t="s">
        <v>121</v>
      </c>
      <c r="U32" s="142" t="s">
        <v>121</v>
      </c>
      <c r="V32" s="143" t="s">
        <v>121</v>
      </c>
      <c r="W32" s="141" t="s">
        <v>123</v>
      </c>
      <c r="X32" s="142" t="s">
        <v>121</v>
      </c>
      <c r="Y32" s="142" t="s">
        <v>121</v>
      </c>
      <c r="Z32" s="142" t="s">
        <v>121</v>
      </c>
      <c r="AA32" s="142" t="s">
        <v>121</v>
      </c>
      <c r="AB32" s="142" t="s">
        <v>121</v>
      </c>
      <c r="AC32" s="142" t="s">
        <v>121</v>
      </c>
      <c r="AD32" s="142" t="s">
        <v>121</v>
      </c>
      <c r="AE32" s="142" t="s">
        <v>121</v>
      </c>
      <c r="AF32" s="142" t="s">
        <v>121</v>
      </c>
      <c r="AG32" s="142" t="s">
        <v>121</v>
      </c>
      <c r="AH32" s="143" t="s">
        <v>121</v>
      </c>
    </row>
    <row r="33" spans="1:34" s="144" customFormat="1" ht="21.75" customHeight="1">
      <c r="A33" s="145"/>
      <c r="B33" s="146" t="s">
        <v>121</v>
      </c>
      <c r="C33" s="146" t="s">
        <v>121</v>
      </c>
      <c r="D33" s="146" t="s">
        <v>121</v>
      </c>
      <c r="E33" s="146" t="s">
        <v>121</v>
      </c>
      <c r="F33" s="146" t="s">
        <v>121</v>
      </c>
      <c r="G33" s="146" t="s">
        <v>121</v>
      </c>
      <c r="H33" s="146" t="s">
        <v>121</v>
      </c>
      <c r="I33" s="146" t="s">
        <v>121</v>
      </c>
      <c r="J33" s="146" t="s">
        <v>121</v>
      </c>
      <c r="K33" s="147" t="s">
        <v>121</v>
      </c>
      <c r="L33" s="145"/>
      <c r="M33" s="146" t="s">
        <v>121</v>
      </c>
      <c r="N33" s="146" t="s">
        <v>121</v>
      </c>
      <c r="O33" s="146" t="s">
        <v>121</v>
      </c>
      <c r="P33" s="146" t="s">
        <v>121</v>
      </c>
      <c r="Q33" s="146" t="s">
        <v>121</v>
      </c>
      <c r="R33" s="146" t="s">
        <v>121</v>
      </c>
      <c r="S33" s="146" t="s">
        <v>121</v>
      </c>
      <c r="T33" s="146" t="s">
        <v>121</v>
      </c>
      <c r="U33" s="146" t="s">
        <v>121</v>
      </c>
      <c r="V33" s="147" t="s">
        <v>121</v>
      </c>
      <c r="W33" s="145"/>
      <c r="X33" s="146" t="s">
        <v>121</v>
      </c>
      <c r="Y33" s="146" t="s">
        <v>121</v>
      </c>
      <c r="Z33" s="146" t="s">
        <v>121</v>
      </c>
      <c r="AA33" s="146" t="s">
        <v>121</v>
      </c>
      <c r="AB33" s="146" t="s">
        <v>121</v>
      </c>
      <c r="AC33" s="146" t="s">
        <v>121</v>
      </c>
      <c r="AD33" s="146" t="s">
        <v>121</v>
      </c>
      <c r="AE33" s="146" t="s">
        <v>121</v>
      </c>
      <c r="AF33" s="146" t="s">
        <v>121</v>
      </c>
      <c r="AG33" s="146" t="s">
        <v>121</v>
      </c>
      <c r="AH33" s="147" t="s">
        <v>121</v>
      </c>
    </row>
    <row r="34" spans="1:34" s="144" customFormat="1" ht="21.75" customHeight="1">
      <c r="A34" s="141" t="s">
        <v>123</v>
      </c>
      <c r="B34" s="142" t="s">
        <v>121</v>
      </c>
      <c r="C34" s="142" t="s">
        <v>121</v>
      </c>
      <c r="D34" s="142" t="s">
        <v>121</v>
      </c>
      <c r="E34" s="142" t="s">
        <v>121</v>
      </c>
      <c r="F34" s="142" t="s">
        <v>121</v>
      </c>
      <c r="G34" s="142" t="s">
        <v>121</v>
      </c>
      <c r="H34" s="142" t="s">
        <v>121</v>
      </c>
      <c r="I34" s="142" t="s">
        <v>121</v>
      </c>
      <c r="J34" s="142" t="s">
        <v>121</v>
      </c>
      <c r="K34" s="143" t="s">
        <v>121</v>
      </c>
      <c r="L34" s="141" t="s">
        <v>123</v>
      </c>
      <c r="M34" s="142" t="s">
        <v>121</v>
      </c>
      <c r="N34" s="142" t="s">
        <v>121</v>
      </c>
      <c r="O34" s="142" t="s">
        <v>121</v>
      </c>
      <c r="P34" s="142" t="s">
        <v>121</v>
      </c>
      <c r="Q34" s="142" t="s">
        <v>121</v>
      </c>
      <c r="R34" s="142" t="s">
        <v>121</v>
      </c>
      <c r="S34" s="142" t="s">
        <v>121</v>
      </c>
      <c r="T34" s="142" t="s">
        <v>121</v>
      </c>
      <c r="U34" s="142" t="s">
        <v>121</v>
      </c>
      <c r="V34" s="143" t="s">
        <v>121</v>
      </c>
      <c r="W34" s="141" t="s">
        <v>123</v>
      </c>
      <c r="X34" s="142" t="s">
        <v>121</v>
      </c>
      <c r="Y34" s="142" t="s">
        <v>121</v>
      </c>
      <c r="Z34" s="142" t="s">
        <v>121</v>
      </c>
      <c r="AA34" s="142" t="s">
        <v>121</v>
      </c>
      <c r="AB34" s="142" t="s">
        <v>121</v>
      </c>
      <c r="AC34" s="142" t="s">
        <v>121</v>
      </c>
      <c r="AD34" s="142" t="s">
        <v>121</v>
      </c>
      <c r="AE34" s="142" t="s">
        <v>121</v>
      </c>
      <c r="AF34" s="142" t="s">
        <v>121</v>
      </c>
      <c r="AG34" s="142" t="s">
        <v>121</v>
      </c>
      <c r="AH34" s="143" t="s">
        <v>121</v>
      </c>
    </row>
    <row r="35" spans="1:34" s="144" customFormat="1" ht="21.75" customHeight="1">
      <c r="A35" s="145"/>
      <c r="B35" s="146" t="s">
        <v>121</v>
      </c>
      <c r="C35" s="146" t="s">
        <v>121</v>
      </c>
      <c r="D35" s="146" t="s">
        <v>121</v>
      </c>
      <c r="E35" s="146" t="s">
        <v>121</v>
      </c>
      <c r="F35" s="146" t="s">
        <v>121</v>
      </c>
      <c r="G35" s="146" t="s">
        <v>121</v>
      </c>
      <c r="H35" s="146" t="s">
        <v>121</v>
      </c>
      <c r="I35" s="146" t="s">
        <v>121</v>
      </c>
      <c r="J35" s="146" t="s">
        <v>121</v>
      </c>
      <c r="K35" s="147" t="s">
        <v>121</v>
      </c>
      <c r="L35" s="145"/>
      <c r="M35" s="146" t="s">
        <v>121</v>
      </c>
      <c r="N35" s="146" t="s">
        <v>121</v>
      </c>
      <c r="O35" s="146" t="s">
        <v>121</v>
      </c>
      <c r="P35" s="146" t="s">
        <v>121</v>
      </c>
      <c r="Q35" s="146" t="s">
        <v>121</v>
      </c>
      <c r="R35" s="146" t="s">
        <v>121</v>
      </c>
      <c r="S35" s="146" t="s">
        <v>121</v>
      </c>
      <c r="T35" s="146" t="s">
        <v>121</v>
      </c>
      <c r="U35" s="146" t="s">
        <v>121</v>
      </c>
      <c r="V35" s="147" t="s">
        <v>121</v>
      </c>
      <c r="W35" s="145"/>
      <c r="X35" s="146" t="s">
        <v>121</v>
      </c>
      <c r="Y35" s="146" t="s">
        <v>121</v>
      </c>
      <c r="Z35" s="146" t="s">
        <v>121</v>
      </c>
      <c r="AA35" s="146" t="s">
        <v>121</v>
      </c>
      <c r="AB35" s="146" t="s">
        <v>121</v>
      </c>
      <c r="AC35" s="146" t="s">
        <v>121</v>
      </c>
      <c r="AD35" s="146" t="s">
        <v>121</v>
      </c>
      <c r="AE35" s="146" t="s">
        <v>121</v>
      </c>
      <c r="AF35" s="146" t="s">
        <v>121</v>
      </c>
      <c r="AG35" s="146" t="s">
        <v>121</v>
      </c>
      <c r="AH35" s="147" t="s">
        <v>121</v>
      </c>
    </row>
    <row r="36" spans="1:34" s="144" customFormat="1" ht="21.75" customHeight="1">
      <c r="A36" s="141" t="s">
        <v>123</v>
      </c>
      <c r="B36" s="142" t="s">
        <v>121</v>
      </c>
      <c r="C36" s="142" t="s">
        <v>121</v>
      </c>
      <c r="D36" s="142" t="s">
        <v>121</v>
      </c>
      <c r="E36" s="142" t="s">
        <v>121</v>
      </c>
      <c r="F36" s="142" t="s">
        <v>121</v>
      </c>
      <c r="G36" s="142" t="s">
        <v>121</v>
      </c>
      <c r="H36" s="142" t="s">
        <v>121</v>
      </c>
      <c r="I36" s="142" t="s">
        <v>121</v>
      </c>
      <c r="J36" s="142" t="s">
        <v>121</v>
      </c>
      <c r="K36" s="143" t="s">
        <v>121</v>
      </c>
      <c r="L36" s="141" t="s">
        <v>123</v>
      </c>
      <c r="M36" s="142" t="s">
        <v>121</v>
      </c>
      <c r="N36" s="142" t="s">
        <v>121</v>
      </c>
      <c r="O36" s="142" t="s">
        <v>121</v>
      </c>
      <c r="P36" s="142" t="s">
        <v>121</v>
      </c>
      <c r="Q36" s="142" t="s">
        <v>121</v>
      </c>
      <c r="R36" s="142" t="s">
        <v>121</v>
      </c>
      <c r="S36" s="142" t="s">
        <v>121</v>
      </c>
      <c r="T36" s="142" t="s">
        <v>121</v>
      </c>
      <c r="U36" s="142" t="s">
        <v>121</v>
      </c>
      <c r="V36" s="143" t="s">
        <v>121</v>
      </c>
      <c r="W36" s="141" t="s">
        <v>123</v>
      </c>
      <c r="X36" s="142" t="s">
        <v>121</v>
      </c>
      <c r="Y36" s="142" t="s">
        <v>121</v>
      </c>
      <c r="Z36" s="142" t="s">
        <v>121</v>
      </c>
      <c r="AA36" s="142" t="s">
        <v>121</v>
      </c>
      <c r="AB36" s="142" t="s">
        <v>121</v>
      </c>
      <c r="AC36" s="142" t="s">
        <v>121</v>
      </c>
      <c r="AD36" s="142" t="s">
        <v>121</v>
      </c>
      <c r="AE36" s="142" t="s">
        <v>121</v>
      </c>
      <c r="AF36" s="142" t="s">
        <v>121</v>
      </c>
      <c r="AG36" s="142" t="s">
        <v>121</v>
      </c>
      <c r="AH36" s="143" t="s">
        <v>121</v>
      </c>
    </row>
    <row r="37" spans="1:34" s="144" customFormat="1" ht="21.75" customHeight="1">
      <c r="A37" s="145"/>
      <c r="B37" s="146" t="s">
        <v>121</v>
      </c>
      <c r="C37" s="146" t="s">
        <v>121</v>
      </c>
      <c r="D37" s="146" t="s">
        <v>121</v>
      </c>
      <c r="E37" s="146" t="s">
        <v>121</v>
      </c>
      <c r="F37" s="146" t="s">
        <v>121</v>
      </c>
      <c r="G37" s="146" t="s">
        <v>121</v>
      </c>
      <c r="H37" s="146" t="s">
        <v>121</v>
      </c>
      <c r="I37" s="146" t="s">
        <v>121</v>
      </c>
      <c r="J37" s="146" t="s">
        <v>121</v>
      </c>
      <c r="K37" s="147" t="s">
        <v>121</v>
      </c>
      <c r="L37" s="145"/>
      <c r="M37" s="146" t="s">
        <v>121</v>
      </c>
      <c r="N37" s="146" t="s">
        <v>121</v>
      </c>
      <c r="O37" s="146" t="s">
        <v>121</v>
      </c>
      <c r="P37" s="146" t="s">
        <v>121</v>
      </c>
      <c r="Q37" s="146" t="s">
        <v>121</v>
      </c>
      <c r="R37" s="146" t="s">
        <v>121</v>
      </c>
      <c r="S37" s="146" t="s">
        <v>121</v>
      </c>
      <c r="T37" s="146" t="s">
        <v>121</v>
      </c>
      <c r="U37" s="146" t="s">
        <v>121</v>
      </c>
      <c r="V37" s="147" t="s">
        <v>121</v>
      </c>
      <c r="W37" s="145"/>
      <c r="X37" s="146" t="s">
        <v>121</v>
      </c>
      <c r="Y37" s="146" t="s">
        <v>121</v>
      </c>
      <c r="Z37" s="146" t="s">
        <v>121</v>
      </c>
      <c r="AA37" s="146" t="s">
        <v>121</v>
      </c>
      <c r="AB37" s="146" t="s">
        <v>121</v>
      </c>
      <c r="AC37" s="146" t="s">
        <v>121</v>
      </c>
      <c r="AD37" s="146" t="s">
        <v>121</v>
      </c>
      <c r="AE37" s="146" t="s">
        <v>121</v>
      </c>
      <c r="AF37" s="146" t="s">
        <v>121</v>
      </c>
      <c r="AG37" s="146" t="s">
        <v>121</v>
      </c>
      <c r="AH37" s="147" t="s">
        <v>121</v>
      </c>
    </row>
    <row r="38" spans="1:34" s="144" customFormat="1" ht="21.75" customHeight="1">
      <c r="A38" s="141" t="s">
        <v>123</v>
      </c>
      <c r="B38" s="142" t="s">
        <v>121</v>
      </c>
      <c r="C38" s="142" t="s">
        <v>121</v>
      </c>
      <c r="D38" s="142" t="s">
        <v>121</v>
      </c>
      <c r="E38" s="142" t="s">
        <v>121</v>
      </c>
      <c r="F38" s="142" t="s">
        <v>121</v>
      </c>
      <c r="G38" s="142" t="s">
        <v>121</v>
      </c>
      <c r="H38" s="142" t="s">
        <v>121</v>
      </c>
      <c r="I38" s="142" t="s">
        <v>121</v>
      </c>
      <c r="J38" s="142" t="s">
        <v>121</v>
      </c>
      <c r="K38" s="143" t="s">
        <v>121</v>
      </c>
      <c r="L38" s="141" t="s">
        <v>123</v>
      </c>
      <c r="M38" s="142" t="s">
        <v>121</v>
      </c>
      <c r="N38" s="142" t="s">
        <v>121</v>
      </c>
      <c r="O38" s="142" t="s">
        <v>121</v>
      </c>
      <c r="P38" s="142" t="s">
        <v>121</v>
      </c>
      <c r="Q38" s="142" t="s">
        <v>121</v>
      </c>
      <c r="R38" s="142" t="s">
        <v>121</v>
      </c>
      <c r="S38" s="142" t="s">
        <v>121</v>
      </c>
      <c r="T38" s="142" t="s">
        <v>121</v>
      </c>
      <c r="U38" s="142" t="s">
        <v>121</v>
      </c>
      <c r="V38" s="143" t="s">
        <v>121</v>
      </c>
      <c r="W38" s="141" t="s">
        <v>123</v>
      </c>
      <c r="X38" s="142" t="s">
        <v>121</v>
      </c>
      <c r="Y38" s="142" t="s">
        <v>121</v>
      </c>
      <c r="Z38" s="142" t="s">
        <v>121</v>
      </c>
      <c r="AA38" s="142" t="s">
        <v>121</v>
      </c>
      <c r="AB38" s="142" t="s">
        <v>121</v>
      </c>
      <c r="AC38" s="142" t="s">
        <v>121</v>
      </c>
      <c r="AD38" s="142" t="s">
        <v>121</v>
      </c>
      <c r="AE38" s="142" t="s">
        <v>121</v>
      </c>
      <c r="AF38" s="142" t="s">
        <v>121</v>
      </c>
      <c r="AG38" s="142" t="s">
        <v>121</v>
      </c>
      <c r="AH38" s="143" t="s">
        <v>121</v>
      </c>
    </row>
    <row r="39" spans="1:34" s="144" customFormat="1" ht="21.75" customHeight="1">
      <c r="A39" s="145"/>
      <c r="B39" s="146" t="s">
        <v>121</v>
      </c>
      <c r="C39" s="146" t="s">
        <v>121</v>
      </c>
      <c r="D39" s="146" t="s">
        <v>121</v>
      </c>
      <c r="E39" s="146" t="s">
        <v>121</v>
      </c>
      <c r="F39" s="146" t="s">
        <v>121</v>
      </c>
      <c r="G39" s="146" t="s">
        <v>121</v>
      </c>
      <c r="H39" s="146" t="s">
        <v>121</v>
      </c>
      <c r="I39" s="146" t="s">
        <v>121</v>
      </c>
      <c r="J39" s="146" t="s">
        <v>121</v>
      </c>
      <c r="K39" s="147" t="s">
        <v>121</v>
      </c>
      <c r="L39" s="145"/>
      <c r="M39" s="146" t="s">
        <v>121</v>
      </c>
      <c r="N39" s="146" t="s">
        <v>121</v>
      </c>
      <c r="O39" s="146" t="s">
        <v>121</v>
      </c>
      <c r="P39" s="146" t="s">
        <v>121</v>
      </c>
      <c r="Q39" s="146" t="s">
        <v>121</v>
      </c>
      <c r="R39" s="146" t="s">
        <v>121</v>
      </c>
      <c r="S39" s="146" t="s">
        <v>121</v>
      </c>
      <c r="T39" s="146" t="s">
        <v>121</v>
      </c>
      <c r="U39" s="146" t="s">
        <v>121</v>
      </c>
      <c r="V39" s="147" t="s">
        <v>121</v>
      </c>
      <c r="W39" s="145"/>
      <c r="X39" s="146" t="s">
        <v>121</v>
      </c>
      <c r="Y39" s="146" t="s">
        <v>121</v>
      </c>
      <c r="Z39" s="146" t="s">
        <v>121</v>
      </c>
      <c r="AA39" s="146" t="s">
        <v>121</v>
      </c>
      <c r="AB39" s="146" t="s">
        <v>121</v>
      </c>
      <c r="AC39" s="146" t="s">
        <v>121</v>
      </c>
      <c r="AD39" s="146" t="s">
        <v>121</v>
      </c>
      <c r="AE39" s="146" t="s">
        <v>121</v>
      </c>
      <c r="AF39" s="146" t="s">
        <v>121</v>
      </c>
      <c r="AG39" s="146" t="s">
        <v>121</v>
      </c>
      <c r="AH39" s="147" t="s">
        <v>121</v>
      </c>
    </row>
    <row r="40" spans="1:34" s="144" customFormat="1" ht="21.75" customHeight="1">
      <c r="A40" s="141" t="s">
        <v>123</v>
      </c>
      <c r="B40" s="142" t="s">
        <v>121</v>
      </c>
      <c r="C40" s="142" t="s">
        <v>121</v>
      </c>
      <c r="D40" s="142" t="s">
        <v>121</v>
      </c>
      <c r="E40" s="142" t="s">
        <v>121</v>
      </c>
      <c r="F40" s="142" t="s">
        <v>121</v>
      </c>
      <c r="G40" s="142" t="s">
        <v>121</v>
      </c>
      <c r="H40" s="142" t="s">
        <v>121</v>
      </c>
      <c r="I40" s="142" t="s">
        <v>121</v>
      </c>
      <c r="J40" s="142" t="s">
        <v>121</v>
      </c>
      <c r="K40" s="143" t="s">
        <v>121</v>
      </c>
      <c r="L40" s="141" t="s">
        <v>123</v>
      </c>
      <c r="M40" s="142" t="s">
        <v>121</v>
      </c>
      <c r="N40" s="142" t="s">
        <v>121</v>
      </c>
      <c r="O40" s="142" t="s">
        <v>121</v>
      </c>
      <c r="P40" s="142" t="s">
        <v>121</v>
      </c>
      <c r="Q40" s="142" t="s">
        <v>121</v>
      </c>
      <c r="R40" s="142" t="s">
        <v>121</v>
      </c>
      <c r="S40" s="142" t="s">
        <v>121</v>
      </c>
      <c r="T40" s="142" t="s">
        <v>121</v>
      </c>
      <c r="U40" s="142" t="s">
        <v>121</v>
      </c>
      <c r="V40" s="143" t="s">
        <v>121</v>
      </c>
      <c r="W40" s="141" t="s">
        <v>123</v>
      </c>
      <c r="X40" s="142" t="s">
        <v>121</v>
      </c>
      <c r="Y40" s="142" t="s">
        <v>121</v>
      </c>
      <c r="Z40" s="142" t="s">
        <v>121</v>
      </c>
      <c r="AA40" s="142" t="s">
        <v>121</v>
      </c>
      <c r="AB40" s="142" t="s">
        <v>121</v>
      </c>
      <c r="AC40" s="142" t="s">
        <v>121</v>
      </c>
      <c r="AD40" s="142" t="s">
        <v>121</v>
      </c>
      <c r="AE40" s="142" t="s">
        <v>121</v>
      </c>
      <c r="AF40" s="142" t="s">
        <v>121</v>
      </c>
      <c r="AG40" s="142" t="s">
        <v>121</v>
      </c>
      <c r="AH40" s="143" t="s">
        <v>121</v>
      </c>
    </row>
    <row r="41" spans="1:34" s="144" customFormat="1" ht="21.75" customHeight="1">
      <c r="A41" s="145"/>
      <c r="B41" s="146" t="s">
        <v>121</v>
      </c>
      <c r="C41" s="146" t="s">
        <v>121</v>
      </c>
      <c r="D41" s="146" t="s">
        <v>121</v>
      </c>
      <c r="E41" s="146" t="s">
        <v>121</v>
      </c>
      <c r="F41" s="146" t="s">
        <v>121</v>
      </c>
      <c r="G41" s="146" t="s">
        <v>121</v>
      </c>
      <c r="H41" s="146" t="s">
        <v>121</v>
      </c>
      <c r="I41" s="146" t="s">
        <v>121</v>
      </c>
      <c r="J41" s="146" t="s">
        <v>121</v>
      </c>
      <c r="K41" s="147" t="s">
        <v>121</v>
      </c>
      <c r="L41" s="145"/>
      <c r="M41" s="146" t="s">
        <v>121</v>
      </c>
      <c r="N41" s="146" t="s">
        <v>121</v>
      </c>
      <c r="O41" s="146" t="s">
        <v>121</v>
      </c>
      <c r="P41" s="146" t="s">
        <v>121</v>
      </c>
      <c r="Q41" s="146" t="s">
        <v>121</v>
      </c>
      <c r="R41" s="146" t="s">
        <v>121</v>
      </c>
      <c r="S41" s="146" t="s">
        <v>121</v>
      </c>
      <c r="T41" s="146" t="s">
        <v>121</v>
      </c>
      <c r="U41" s="146" t="s">
        <v>121</v>
      </c>
      <c r="V41" s="147" t="s">
        <v>121</v>
      </c>
      <c r="W41" s="145"/>
      <c r="X41" s="146" t="s">
        <v>121</v>
      </c>
      <c r="Y41" s="146" t="s">
        <v>121</v>
      </c>
      <c r="Z41" s="146" t="s">
        <v>121</v>
      </c>
      <c r="AA41" s="146" t="s">
        <v>121</v>
      </c>
      <c r="AB41" s="146" t="s">
        <v>121</v>
      </c>
      <c r="AC41" s="146" t="s">
        <v>121</v>
      </c>
      <c r="AD41" s="146" t="s">
        <v>121</v>
      </c>
      <c r="AE41" s="146" t="s">
        <v>121</v>
      </c>
      <c r="AF41" s="146" t="s">
        <v>121</v>
      </c>
      <c r="AG41" s="146" t="s">
        <v>121</v>
      </c>
      <c r="AH41" s="147" t="s">
        <v>121</v>
      </c>
    </row>
  </sheetData>
  <sheetProtection/>
  <printOptions/>
  <pageMargins left="0.787" right="0.2" top="0.77" bottom="0.26" header="0.512" footer="0.19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1">
      <selection activeCell="A43" sqref="A43"/>
    </sheetView>
  </sheetViews>
  <sheetFormatPr defaultColWidth="8.83203125" defaultRowHeight="18"/>
  <cols>
    <col min="1" max="1" width="13.41015625" style="135" customWidth="1"/>
    <col min="2" max="12" width="5.66015625" style="135" customWidth="1"/>
    <col min="13" max="32" width="3.41015625" style="135" customWidth="1"/>
    <col min="33" max="16384" width="8.83203125" style="135" customWidth="1"/>
  </cols>
  <sheetData>
    <row r="1" ht="23.25">
      <c r="A1" s="134" t="s">
        <v>137</v>
      </c>
    </row>
    <row r="3" ht="15.75">
      <c r="A3" s="136" t="s">
        <v>124</v>
      </c>
    </row>
    <row r="4" ht="12.75">
      <c r="J4" s="135" t="s">
        <v>125</v>
      </c>
    </row>
    <row r="5" spans="1:11" s="140" customFormat="1" ht="18.75" customHeight="1">
      <c r="A5" s="149"/>
      <c r="B5" s="150" t="s">
        <v>126</v>
      </c>
      <c r="C5" s="150" t="s">
        <v>127</v>
      </c>
      <c r="D5" s="150" t="s">
        <v>128</v>
      </c>
      <c r="E5" s="150" t="s">
        <v>129</v>
      </c>
      <c r="F5" s="150" t="s">
        <v>130</v>
      </c>
      <c r="G5" s="150" t="s">
        <v>131</v>
      </c>
      <c r="H5" s="150" t="s">
        <v>132</v>
      </c>
      <c r="I5" s="150" t="s">
        <v>133</v>
      </c>
      <c r="J5" s="150" t="s">
        <v>134</v>
      </c>
      <c r="K5" s="151" t="s">
        <v>99</v>
      </c>
    </row>
    <row r="6" spans="1:11" ht="18.75" customHeight="1">
      <c r="A6" s="153" t="s">
        <v>138</v>
      </c>
      <c r="B6" s="154"/>
      <c r="C6" s="154"/>
      <c r="D6" s="154"/>
      <c r="E6" s="154"/>
      <c r="F6" s="154"/>
      <c r="G6" s="154"/>
      <c r="H6" s="154"/>
      <c r="I6" s="154"/>
      <c r="J6" s="154"/>
      <c r="K6" s="155"/>
    </row>
    <row r="7" spans="1:11" ht="18.75" customHeight="1">
      <c r="A7" s="153" t="s">
        <v>135</v>
      </c>
      <c r="B7" s="154"/>
      <c r="C7" s="154"/>
      <c r="D7" s="154"/>
      <c r="E7" s="154"/>
      <c r="F7" s="154"/>
      <c r="G7" s="154"/>
      <c r="H7" s="154"/>
      <c r="I7" s="154"/>
      <c r="J7" s="154"/>
      <c r="K7" s="155"/>
    </row>
    <row r="8" spans="1:11" ht="18.75" customHeight="1">
      <c r="A8" s="153" t="s">
        <v>136</v>
      </c>
      <c r="B8" s="154"/>
      <c r="C8" s="154"/>
      <c r="D8" s="154"/>
      <c r="E8" s="154"/>
      <c r="F8" s="154"/>
      <c r="G8" s="154"/>
      <c r="H8" s="154"/>
      <c r="I8" s="154"/>
      <c r="J8" s="154"/>
      <c r="K8" s="155"/>
    </row>
    <row r="9" spans="1:11" ht="18.75" customHeight="1">
      <c r="A9" s="159" t="s">
        <v>256</v>
      </c>
      <c r="B9" s="154"/>
      <c r="C9" s="154"/>
      <c r="D9" s="154"/>
      <c r="E9" s="154"/>
      <c r="F9" s="154"/>
      <c r="G9" s="154"/>
      <c r="H9" s="154"/>
      <c r="I9" s="154"/>
      <c r="J9" s="154"/>
      <c r="K9" s="155"/>
    </row>
    <row r="10" spans="1:11" ht="18.75" customHeight="1">
      <c r="A10" s="153" t="s">
        <v>139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5"/>
    </row>
    <row r="11" spans="1:11" ht="18.75" customHeight="1">
      <c r="A11" s="153" t="s">
        <v>140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5"/>
    </row>
    <row r="12" spans="1:11" ht="18.75" customHeight="1">
      <c r="A12" s="153" t="s">
        <v>141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5"/>
    </row>
    <row r="13" spans="1:11" ht="18.75" customHeight="1">
      <c r="A13" s="153" t="s">
        <v>142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1:11" ht="18.75" customHeight="1">
      <c r="A14" s="153" t="s">
        <v>143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5" spans="1:11" ht="18.75" customHeight="1">
      <c r="A15" s="153" t="s">
        <v>255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5"/>
    </row>
    <row r="16" spans="1:11" ht="18.75" customHeight="1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5"/>
    </row>
    <row r="17" spans="1:11" ht="18.75" customHeight="1">
      <c r="A17" s="156"/>
      <c r="B17" s="152"/>
      <c r="C17" s="152"/>
      <c r="D17" s="152"/>
      <c r="E17" s="152"/>
      <c r="F17" s="152"/>
      <c r="G17" s="152"/>
      <c r="H17" s="152"/>
      <c r="I17" s="152"/>
      <c r="J17" s="152"/>
      <c r="K17" s="157"/>
    </row>
    <row r="18" spans="1:11" ht="18.7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</row>
    <row r="19" spans="1:11" ht="18.75" customHeight="1">
      <c r="A19" s="149"/>
      <c r="B19" s="150" t="s">
        <v>100</v>
      </c>
      <c r="C19" s="150" t="s">
        <v>101</v>
      </c>
      <c r="D19" s="150" t="s">
        <v>102</v>
      </c>
      <c r="E19" s="150" t="s">
        <v>103</v>
      </c>
      <c r="F19" s="150" t="s">
        <v>104</v>
      </c>
      <c r="G19" s="150" t="s">
        <v>105</v>
      </c>
      <c r="H19" s="150" t="s">
        <v>106</v>
      </c>
      <c r="I19" s="150" t="s">
        <v>107</v>
      </c>
      <c r="J19" s="150" t="s">
        <v>108</v>
      </c>
      <c r="K19" s="151" t="s">
        <v>109</v>
      </c>
    </row>
    <row r="20" spans="1:11" ht="18.75" customHeight="1">
      <c r="A20" s="153" t="s">
        <v>138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/>
    </row>
    <row r="21" spans="1:11" ht="18.75" customHeight="1">
      <c r="A21" s="153" t="s">
        <v>135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5"/>
    </row>
    <row r="22" spans="1:11" ht="18.75" customHeight="1">
      <c r="A22" s="153" t="s">
        <v>136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5"/>
    </row>
    <row r="23" spans="1:11" ht="18.75" customHeight="1">
      <c r="A23" s="159" t="s">
        <v>256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5"/>
    </row>
    <row r="24" spans="1:11" ht="18.75" customHeight="1">
      <c r="A24" s="153" t="s">
        <v>139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5"/>
    </row>
    <row r="25" spans="1:11" ht="18.75" customHeight="1">
      <c r="A25" s="153" t="s">
        <v>140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5"/>
    </row>
    <row r="26" spans="1:11" ht="18.75" customHeight="1">
      <c r="A26" s="153" t="s">
        <v>141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5"/>
    </row>
    <row r="27" spans="1:11" ht="18.75" customHeight="1">
      <c r="A27" s="153" t="s">
        <v>142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5"/>
    </row>
    <row r="28" spans="1:11" ht="18.75" customHeight="1">
      <c r="A28" s="153" t="s">
        <v>143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5"/>
    </row>
    <row r="29" spans="1:11" ht="18.75" customHeight="1">
      <c r="A29" s="153" t="s">
        <v>255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5"/>
    </row>
    <row r="30" spans="1:11" ht="18.75" customHeight="1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5"/>
    </row>
    <row r="31" spans="1:11" ht="18.75" customHeight="1">
      <c r="A31" s="156"/>
      <c r="B31" s="152"/>
      <c r="C31" s="152"/>
      <c r="D31" s="152"/>
      <c r="E31" s="152"/>
      <c r="F31" s="152"/>
      <c r="G31" s="152"/>
      <c r="H31" s="152"/>
      <c r="I31" s="152"/>
      <c r="J31" s="152"/>
      <c r="K31" s="157"/>
    </row>
    <row r="32" ht="18.75" customHeight="1"/>
    <row r="33" spans="1:12" ht="18.75" customHeight="1">
      <c r="A33" s="149"/>
      <c r="B33" s="150" t="s">
        <v>110</v>
      </c>
      <c r="C33" s="150" t="s">
        <v>111</v>
      </c>
      <c r="D33" s="150" t="s">
        <v>112</v>
      </c>
      <c r="E33" s="150" t="s">
        <v>113</v>
      </c>
      <c r="F33" s="150" t="s">
        <v>114</v>
      </c>
      <c r="G33" s="150" t="s">
        <v>115</v>
      </c>
      <c r="H33" s="150" t="s">
        <v>116</v>
      </c>
      <c r="I33" s="150" t="s">
        <v>117</v>
      </c>
      <c r="J33" s="150" t="s">
        <v>118</v>
      </c>
      <c r="K33" s="150" t="s">
        <v>119</v>
      </c>
      <c r="L33" s="151" t="s">
        <v>120</v>
      </c>
    </row>
    <row r="34" spans="1:12" ht="18.75" customHeight="1">
      <c r="A34" s="153" t="s">
        <v>138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5"/>
    </row>
    <row r="35" spans="1:12" ht="18.75" customHeight="1">
      <c r="A35" s="153" t="s">
        <v>135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5"/>
    </row>
    <row r="36" spans="1:12" ht="18.75" customHeight="1">
      <c r="A36" s="153" t="s">
        <v>136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5"/>
    </row>
    <row r="37" spans="1:12" ht="18.75" customHeight="1">
      <c r="A37" s="159" t="s">
        <v>256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</row>
    <row r="38" spans="1:12" ht="18.75" customHeight="1">
      <c r="A38" s="153" t="s">
        <v>139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5"/>
    </row>
    <row r="39" spans="1:12" ht="18.75" customHeight="1">
      <c r="A39" s="153" t="s">
        <v>140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5"/>
    </row>
    <row r="40" spans="1:12" ht="18.75" customHeight="1">
      <c r="A40" s="153" t="s">
        <v>141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5"/>
    </row>
    <row r="41" spans="1:12" ht="18.75" customHeight="1">
      <c r="A41" s="153" t="s">
        <v>142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</row>
    <row r="42" spans="1:12" ht="18.75" customHeight="1">
      <c r="A42" s="153" t="s">
        <v>143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5"/>
    </row>
    <row r="43" spans="1:12" ht="18.75" customHeight="1">
      <c r="A43" s="153" t="s">
        <v>255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5"/>
    </row>
    <row r="44" spans="1:12" ht="18.75" customHeight="1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5"/>
    </row>
    <row r="45" spans="1:12" ht="18.75" customHeight="1">
      <c r="A45" s="156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7"/>
    </row>
  </sheetData>
  <sheetProtection/>
  <printOptions/>
  <pageMargins left="0.984251968503937" right="0.03937007874015748" top="0.984251968503937" bottom="0.5511811023622047" header="0.5118110236220472" footer="0.3543307086614173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honbukeiei-08</cp:lastModifiedBy>
  <cp:lastPrinted>2018-02-09T00:25:27Z</cp:lastPrinted>
  <dcterms:created xsi:type="dcterms:W3CDTF">1999-01-18T08:31:52Z</dcterms:created>
  <dcterms:modified xsi:type="dcterms:W3CDTF">2018-02-14T04:41:00Z</dcterms:modified>
  <cp:category/>
  <cp:version/>
  <cp:contentType/>
  <cp:contentStatus/>
</cp:coreProperties>
</file>