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125" windowWidth="15420" windowHeight="4170" activeTab="1"/>
  </bookViews>
  <sheets>
    <sheet name="支払" sheetId="1" r:id="rId1"/>
    <sheet name="設計書鑑" sheetId="2" r:id="rId2"/>
    <sheet name="内訳書" sheetId="3" r:id="rId3"/>
  </sheets>
  <definedNames>
    <definedName name="_xlnm.Print_Area" localSheetId="0">'支払'!$A$1:$G$37</definedName>
    <definedName name="_xlnm.Print_Area" localSheetId="1">'設計書鑑'!$A$1:$O$32</definedName>
    <definedName name="_xlnm.Print_Area" localSheetId="2">'内訳書'!$A$1:$H$15</definedName>
  </definedNames>
  <calcPr fullCalcOnLoad="1"/>
</workbook>
</file>

<file path=xl/sharedStrings.xml><?xml version="1.0" encoding="utf-8"?>
<sst xmlns="http://schemas.openxmlformats.org/spreadsheetml/2006/main" count="104" uniqueCount="78">
  <si>
    <t>広島市</t>
  </si>
  <si>
    <t>委託料</t>
  </si>
  <si>
    <t>中区基町</t>
  </si>
  <si>
    <t>小　　　計</t>
  </si>
  <si>
    <t>円</t>
  </si>
  <si>
    <t>設計</t>
  </si>
  <si>
    <t>課長補佐</t>
  </si>
  <si>
    <t>第</t>
  </si>
  <si>
    <t>号</t>
  </si>
  <si>
    <t>平成</t>
  </si>
  <si>
    <t>一般・特別</t>
  </si>
  <si>
    <t>款</t>
  </si>
  <si>
    <t>項</t>
  </si>
  <si>
    <t>目</t>
  </si>
  <si>
    <t>所属</t>
  </si>
  <si>
    <t>提出</t>
  </si>
  <si>
    <t>契約</t>
  </si>
  <si>
    <t>年度</t>
  </si>
  <si>
    <t>委託金額</t>
  </si>
  <si>
    <t>業務名</t>
  </si>
  <si>
    <t>業務場所</t>
  </si>
  <si>
    <t>金</t>
  </si>
  <si>
    <t>円</t>
  </si>
  <si>
    <t>施行理由</t>
  </si>
  <si>
    <t>設計概要</t>
  </si>
  <si>
    <t>工種・名称</t>
  </si>
  <si>
    <t>形状・寸法</t>
  </si>
  <si>
    <t>単位</t>
  </si>
  <si>
    <t>式</t>
  </si>
  <si>
    <t>消費税相当額</t>
  </si>
  <si>
    <t>合　　計</t>
  </si>
  <si>
    <t>機械警備</t>
  </si>
  <si>
    <t>１式</t>
  </si>
  <si>
    <t>中央公園ファミリープール機械警備業務</t>
  </si>
  <si>
    <t>機械警備業務</t>
  </si>
  <si>
    <t>警備機器監視及び
緊急時警備員派遣</t>
  </si>
  <si>
    <t>月</t>
  </si>
  <si>
    <t>本業務は、中央公園ファミリープールにおいて休日や夜間等の閉庁時の機械警備を行うものである。</t>
  </si>
  <si>
    <t>業務名</t>
  </si>
  <si>
    <t>業務金額</t>
  </si>
  <si>
    <t>夜間・休日等の
閉庁時</t>
  </si>
  <si>
    <t>（甲）</t>
  </si>
  <si>
    <t>種　　別</t>
  </si>
  <si>
    <t>数　量</t>
  </si>
  <si>
    <t>単　価</t>
  </si>
  <si>
    <t>金　額</t>
  </si>
  <si>
    <t>摘　　　要</t>
  </si>
  <si>
    <t>支　払　方　法　等</t>
  </si>
  <si>
    <t>　　</t>
  </si>
  <si>
    <t>区　分</t>
  </si>
  <si>
    <t>支 払 金 額</t>
  </si>
  <si>
    <t>内　訳</t>
  </si>
  <si>
    <t>第１回</t>
  </si>
  <si>
    <t>４月～６月</t>
  </si>
  <si>
    <t>第２回</t>
  </si>
  <si>
    <t>７月～９月</t>
  </si>
  <si>
    <t>第３回</t>
  </si>
  <si>
    <t>１０月～１２月</t>
  </si>
  <si>
    <t>第４回</t>
  </si>
  <si>
    <t>１月～３月</t>
  </si>
  <si>
    <t>照　合</t>
  </si>
  <si>
    <t>課　長</t>
  </si>
  <si>
    <t>経営企画課</t>
  </si>
  <si>
    <r>
      <rPr>
        <sz val="20"/>
        <rFont val="ＭＳ 明朝"/>
        <family val="1"/>
      </rPr>
      <t>委 　託 　設 　計 　書</t>
    </r>
    <r>
      <rPr>
        <sz val="18"/>
        <rFont val="ＭＳ 明朝"/>
        <family val="1"/>
      </rPr>
      <t xml:space="preserve">
</t>
    </r>
    <r>
      <rPr>
        <sz val="12"/>
        <rFont val="ＭＳ 明朝"/>
        <family val="1"/>
      </rPr>
      <t>（公益財団法人広島市みどり生きもの協会）</t>
    </r>
  </si>
  <si>
    <t>検　算</t>
  </si>
  <si>
    <t>設　計</t>
  </si>
  <si>
    <t>収益事業等会計</t>
  </si>
  <si>
    <t>事業費</t>
  </si>
  <si>
    <t>中央公園事業費</t>
  </si>
  <si>
    <t>一般入札</t>
  </si>
  <si>
    <t>平成26年度</t>
  </si>
  <si>
    <t>平成27年度</t>
  </si>
  <si>
    <t>平成28年度</t>
  </si>
  <si>
    <t>平成29年度</t>
  </si>
  <si>
    <t>　業務実施報告書提出後、請求のあった日から３０日以内に下記のとおり支払うものとする。
　なお、発注者は口座振込の方法により支払いを行う場合においては、請求金額から振込手数料を差引いて、受注者に支払うものとする。</t>
  </si>
  <si>
    <t>（単位：円）</t>
  </si>
  <si>
    <t>履行期間　平成26年4月1日から平成30年3月31日</t>
  </si>
  <si>
    <t>（ 別　紙 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</si>
</sst>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&quot; 当たり&quot;"/>
    <numFmt numFmtId="179" formatCode="&quot;1/&quot;#,##0"/>
    <numFmt numFmtId="180" formatCode="&quot;1/&quot;#,##0.0"/>
    <numFmt numFmtId="181" formatCode="&quot;1/&quot;#,##0.00"/>
    <numFmt numFmtId="182" formatCode="#,##0_ ;[Red]\-#,##0\ "/>
    <numFmt numFmtId="183" formatCode="0.000"/>
    <numFmt numFmtId="184" formatCode="0.0000"/>
    <numFmt numFmtId="185" formatCode="0.0%"/>
    <numFmt numFmtId="186" formatCode="#,##0\ &quot;名&quot;;[Red]\-#,##0\ &quot;名&quot;"/>
    <numFmt numFmtId="187" formatCode="&quot;(&quot;\ 0.00%\ &quot;)&quot;"/>
    <numFmt numFmtId="188" formatCode="#,##0\ &quot;棟&quot;;[Red]\-#,##0\ &quot;棟&quot;"/>
    <numFmt numFmtId="189" formatCode="#,##0\ &quot;件&quot;;[Red]\-#,##0\ &quot;件&quot;"/>
    <numFmt numFmtId="190" formatCode="_ &quot;¥&quot;* #,##0.0_ ;_ &quot;¥&quot;* \-#,##0.0_ ;_ &quot;¥&quot;* &quot;-&quot;?_ ;_ @_ "/>
    <numFmt numFmtId="191" formatCode="m&quot;月&quot;d&quot;日（&quot;dddd&quot;）&quot;"/>
    <numFmt numFmtId="192" formatCode="m&quot;月&quot;d&quot;日（&quot;ddd&quot;）&quot;"/>
    <numFmt numFmtId="193" formatCode="#,##0.000;[Red]\-#,##0.000"/>
    <numFmt numFmtId="194" formatCode="#,##0.0000;[Red]\-#,##0.0000"/>
    <numFmt numFmtId="195" formatCode="_ &quot;¥&quot;* #,##0.0000_ ;_ &quot;¥&quot;* \-#,##0.0000_ ;_ &quot;¥&quot;* &quot;-&quot;????_ ;_ @_ "/>
    <numFmt numFmtId="196" formatCode="#,##0.0000_ ;[Red]\-#,##0.0000\ "/>
    <numFmt numFmtId="197" formatCode="#,##0.00000;[Red]\-#,##0.00000"/>
    <numFmt numFmtId="198" formatCode="#,##0.000000;[Red]\-#,##0.000000"/>
    <numFmt numFmtId="199" formatCode="_ &quot;¥&quot;* #,##0.0_ ;_ &quot;¥&quot;* \-#,##0.0_ ;_ &quot;¥&quot;* &quot;-&quot;_ ;_ @_ "/>
    <numFmt numFmtId="200" formatCode="_ &quot;¥&quot;* #,##0.00_ ;_ &quot;¥&quot;* \-#,##0.00_ ;_ &quot;¥&quot;* &quot;-&quot;_ ;_ @_ "/>
    <numFmt numFmtId="201" formatCode="_ &quot;¥&quot;* #,##0.000_ ;_ &quot;¥&quot;* \-#,##0.000_ ;_ &quot;¥&quot;* &quot;-&quot;_ ;_ @_ "/>
    <numFmt numFmtId="202" formatCode="_ &quot;¥&quot;* #,##0.0000_ ;_ &quot;¥&quot;* \-#,##0.0000_ ;_ &quot;¥&quot;* &quot;-&quot;_ ;_ @_ "/>
    <numFmt numFmtId="203" formatCode="_ &quot;¥&quot;* #,##0.00000_ ;_ &quot;¥&quot;* \-#,##0.00000_ ;_ &quot;¥&quot;* &quot;-&quot;_ ;_ @_ "/>
    <numFmt numFmtId="204" formatCode="_ &quot;¥&quot;* #,##0.000000_ ;_ &quot;¥&quot;* \-#,##0.000000_ ;_ &quot;¥&quot;* &quot;-&quot;_ ;_ @_ "/>
    <numFmt numFmtId="205" formatCode="_ &quot;¥&quot;* #,##0.0000000_ ;_ &quot;¥&quot;* \-#,##0.0000000_ ;_ &quot;¥&quot;* &quot;-&quot;_ ;_ @_ "/>
    <numFmt numFmtId="206" formatCode="_ &quot;¥&quot;* #,##0.00000000_ ;_ &quot;¥&quot;* \-#,##0.00000000_ ;_ &quot;¥&quot;* &quot;-&quot;_ ;_ @_ "/>
    <numFmt numFmtId="207" formatCode="_ &quot;¥&quot;* #,##0.000000000_ ;_ &quot;¥&quot;* \-#,##0.000000000_ ;_ &quot;¥&quot;* &quot;-&quot;_ ;_ @_ "/>
    <numFmt numFmtId="208" formatCode="0_);[Red]\(0\)"/>
    <numFmt numFmtId="209" formatCode="0.0_);[Red]\(0.0\)"/>
    <numFmt numFmtId="210" formatCode="0.00_);[Red]\(0.00\)"/>
    <numFmt numFmtId="211" formatCode="0.000_);[Red]\(0.000\)"/>
    <numFmt numFmtId="212" formatCode="0.0000_);[Red]\(0.0000\)"/>
    <numFmt numFmtId="213" formatCode="0.00000_);[Red]\(0.00000\)"/>
    <numFmt numFmtId="214" formatCode="0.000000_);[Red]\(0.000000\)"/>
    <numFmt numFmtId="215" formatCode="0.0000000_);[Red]\(0.0000000\)"/>
    <numFmt numFmtId="216" formatCode="0.00000000_);[Red]\(0.00000000\)"/>
    <numFmt numFmtId="217" formatCode="0.000000000_);[Red]\(0.000000000\)"/>
    <numFmt numFmtId="218" formatCode="0.0000000000_);[Red]\(0.0000000000\)"/>
    <numFmt numFmtId="219" formatCode="0.00000000000_);[Red]\(0.00000000000\)"/>
    <numFmt numFmtId="220" formatCode="_ &quot;¥&quot;* #,##0.00000000000_ ;_ &quot;¥&quot;* \-#,##0.00000000000_ ;_ &quot;¥&quot;* &quot;-&quot;???????????_ ;_ @_ "/>
    <numFmt numFmtId="221" formatCode="#,##0.0000000;[Red]\-#,##0.0000000"/>
    <numFmt numFmtId="222" formatCode="#,##0.00000000;[Red]\-#,##0.00000000"/>
    <numFmt numFmtId="223" formatCode="#,##0.000000000;[Red]\-#,##0.000000000"/>
    <numFmt numFmtId="224" formatCode="#,##0.0000000000;[Red]\-#,##0.0000000000"/>
    <numFmt numFmtId="225" formatCode="#,##0.00_ ;[Red]\-#,##0.00\ "/>
    <numFmt numFmtId="226" formatCode="#,##0_ "/>
    <numFmt numFmtId="227" formatCode="#,##0.0_ "/>
    <numFmt numFmtId="228" formatCode="#,##0.00_ "/>
    <numFmt numFmtId="229" formatCode="0.000000000000_);[Red]\(0.000000000000\)"/>
    <numFmt numFmtId="230" formatCode="_ &quot;¥&quot;* #,##0.0000000000_ ;_ &quot;¥&quot;* \-#,##0.0000000000_ ;_ &quot;¥&quot;* &quot;-&quot;??????????_ ;_ @_ "/>
    <numFmt numFmtId="231" formatCode="&quot;¥&quot;#,##0_);[Red]\(&quot;¥&quot;#,##0\)"/>
    <numFmt numFmtId="232" formatCode="#,##0.00000000000;[Red]\-#,##0.00000000000"/>
    <numFmt numFmtId="233" formatCode="#,##0.000000000000;[Red]\-#,##0.000000000000"/>
    <numFmt numFmtId="234" formatCode="#,##0.0000000000000;[Red]\-#,##0.0000000000000"/>
    <numFmt numFmtId="235" formatCode="mmm\-yyyy"/>
  </numFmts>
  <fonts count="52">
    <font>
      <sz val="9"/>
      <name val="Osaka"/>
      <family val="3"/>
    </font>
    <font>
      <b/>
      <sz val="9"/>
      <name val="Osaka"/>
      <family val="3"/>
    </font>
    <font>
      <i/>
      <sz val="9"/>
      <name val="Osaka"/>
      <family val="3"/>
    </font>
    <font>
      <b/>
      <i/>
      <sz val="9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4" fontId="11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40" fontId="8" fillId="0" borderId="17" xfId="49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 horizontal="left" vertical="top"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 horizontal="left" vertical="top"/>
    </xf>
    <xf numFmtId="40" fontId="8" fillId="0" borderId="20" xfId="49" applyNumberFormat="1" applyFont="1" applyFill="1" applyBorder="1" applyAlignment="1">
      <alignment horizontal="left" vertical="top"/>
    </xf>
    <xf numFmtId="0" fontId="8" fillId="0" borderId="21" xfId="0" applyFont="1" applyBorder="1" applyAlignment="1">
      <alignment/>
    </xf>
    <xf numFmtId="6" fontId="8" fillId="0" borderId="11" xfId="58" applyFont="1" applyFill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/>
    </xf>
    <xf numFmtId="38" fontId="8" fillId="0" borderId="0" xfId="49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3" xfId="0" applyFont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7" fillId="0" borderId="26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Continuous" vertical="top"/>
    </xf>
    <xf numFmtId="0" fontId="8" fillId="0" borderId="2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9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40" fontId="8" fillId="0" borderId="30" xfId="49" applyNumberFormat="1" applyFont="1" applyFill="1" applyBorder="1" applyAlignment="1">
      <alignment horizontal="left" vertical="top"/>
    </xf>
    <xf numFmtId="6" fontId="8" fillId="0" borderId="30" xfId="58" applyFont="1" applyFill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8" fillId="0" borderId="35" xfId="0" applyFont="1" applyBorder="1" applyAlignment="1">
      <alignment/>
    </xf>
    <xf numFmtId="0" fontId="7" fillId="0" borderId="35" xfId="0" applyFont="1" applyFill="1" applyBorder="1" applyAlignment="1">
      <alignment horizontal="center"/>
    </xf>
    <xf numFmtId="40" fontId="7" fillId="0" borderId="35" xfId="49" applyNumberFormat="1" applyFont="1" applyFill="1" applyBorder="1" applyAlignment="1">
      <alignment horizontal="right"/>
    </xf>
    <xf numFmtId="6" fontId="7" fillId="0" borderId="35" xfId="58" applyFont="1" applyFill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Fill="1" applyBorder="1" applyAlignment="1">
      <alignment vertical="top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40" fontId="8" fillId="0" borderId="12" xfId="49" applyNumberFormat="1" applyFont="1" applyFill="1" applyBorder="1" applyAlignment="1">
      <alignment horizontal="right"/>
    </xf>
    <xf numFmtId="6" fontId="8" fillId="0" borderId="11" xfId="58" applyFont="1" applyFill="1" applyBorder="1" applyAlignment="1">
      <alignment horizontal="right"/>
    </xf>
    <xf numFmtId="6" fontId="8" fillId="0" borderId="18" xfId="58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0" fontId="8" fillId="0" borderId="23" xfId="49" applyNumberFormat="1" applyFont="1" applyFill="1" applyBorder="1" applyAlignment="1">
      <alignment horizontal="right"/>
    </xf>
    <xf numFmtId="6" fontId="8" fillId="0" borderId="22" xfId="58" applyFont="1" applyFill="1" applyBorder="1" applyAlignment="1">
      <alignment horizontal="right"/>
    </xf>
    <xf numFmtId="6" fontId="8" fillId="0" borderId="0" xfId="58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8" fontId="8" fillId="0" borderId="23" xfId="0" applyNumberFormat="1" applyFont="1" applyFill="1" applyBorder="1" applyAlignment="1">
      <alignment horizontal="right"/>
    </xf>
    <xf numFmtId="181" fontId="8" fillId="0" borderId="22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40" fontId="8" fillId="0" borderId="16" xfId="49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right" vertical="center" shrinkToFit="1"/>
    </xf>
    <xf numFmtId="0" fontId="8" fillId="0" borderId="38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37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40" fontId="7" fillId="0" borderId="39" xfId="49" applyNumberFormat="1" applyFont="1" applyBorder="1" applyAlignment="1">
      <alignment horizontal="right"/>
    </xf>
    <xf numFmtId="41" fontId="7" fillId="0" borderId="39" xfId="58" applyNumberFormat="1" applyFont="1" applyBorder="1" applyAlignment="1">
      <alignment horizontal="right"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/>
    </xf>
    <xf numFmtId="6" fontId="7" fillId="0" borderId="39" xfId="58" applyFont="1" applyBorder="1" applyAlignment="1">
      <alignment horizontal="left"/>
    </xf>
    <xf numFmtId="9" fontId="7" fillId="0" borderId="39" xfId="0" applyNumberFormat="1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 horizontal="right"/>
    </xf>
    <xf numFmtId="41" fontId="7" fillId="0" borderId="39" xfId="58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2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39" xfId="0" applyFont="1" applyBorder="1" applyAlignment="1">
      <alignment wrapText="1"/>
    </xf>
    <xf numFmtId="0" fontId="7" fillId="0" borderId="39" xfId="0" applyFont="1" applyBorder="1" applyAlignment="1">
      <alignment horizontal="left" wrapText="1"/>
    </xf>
    <xf numFmtId="41" fontId="7" fillId="0" borderId="3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10" fillId="0" borderId="0" xfId="61" applyAlignment="1">
      <alignment/>
      <protection/>
    </xf>
    <xf numFmtId="0" fontId="11" fillId="0" borderId="18" xfId="62" applyNumberFormat="1" applyFont="1" applyBorder="1" applyAlignment="1" applyProtection="1">
      <alignment vertical="center"/>
      <protection locked="0"/>
    </xf>
    <xf numFmtId="0" fontId="10" fillId="0" borderId="12" xfId="61" applyBorder="1" applyAlignment="1">
      <alignment/>
      <protection/>
    </xf>
    <xf numFmtId="0" fontId="10" fillId="0" borderId="0" xfId="61" applyBorder="1">
      <alignment/>
      <protection/>
    </xf>
    <xf numFmtId="0" fontId="10" fillId="0" borderId="22" xfId="61" applyBorder="1">
      <alignment/>
      <protection/>
    </xf>
    <xf numFmtId="0" fontId="10" fillId="0" borderId="23" xfId="61" applyBorder="1" applyAlignment="1">
      <alignment/>
      <protection/>
    </xf>
    <xf numFmtId="0" fontId="10" fillId="0" borderId="40" xfId="61" applyBorder="1">
      <alignment/>
      <protection/>
    </xf>
    <xf numFmtId="0" fontId="10" fillId="0" borderId="0" xfId="61" applyBorder="1" applyAlignment="1">
      <alignment/>
      <protection/>
    </xf>
    <xf numFmtId="0" fontId="10" fillId="0" borderId="41" xfId="61" applyBorder="1">
      <alignment/>
      <protection/>
    </xf>
    <xf numFmtId="0" fontId="14" fillId="0" borderId="0" xfId="61" applyNumberFormat="1" applyFont="1" applyBorder="1" applyAlignment="1">
      <alignment horizontal="center" vertical="center"/>
      <protection/>
    </xf>
    <xf numFmtId="0" fontId="10" fillId="0" borderId="23" xfId="61" applyBorder="1">
      <alignment/>
      <protection/>
    </xf>
    <xf numFmtId="3" fontId="10" fillId="0" borderId="0" xfId="61" applyNumberFormat="1">
      <alignment/>
      <protection/>
    </xf>
    <xf numFmtId="3" fontId="10" fillId="0" borderId="0" xfId="61" applyNumberFormat="1" applyFont="1" applyBorder="1" applyAlignment="1">
      <alignment horizontal="center" vertical="center"/>
      <protection/>
    </xf>
    <xf numFmtId="0" fontId="10" fillId="0" borderId="0" xfId="61" applyNumberFormat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10" fillId="0" borderId="26" xfId="61" applyBorder="1">
      <alignment/>
      <protection/>
    </xf>
    <xf numFmtId="0" fontId="10" fillId="0" borderId="42" xfId="61" applyBorder="1">
      <alignment/>
      <protection/>
    </xf>
    <xf numFmtId="0" fontId="10" fillId="0" borderId="37" xfId="61" applyBorder="1">
      <alignment/>
      <protection/>
    </xf>
    <xf numFmtId="0" fontId="10" fillId="0" borderId="37" xfId="61" applyBorder="1" applyAlignment="1">
      <alignment/>
      <protection/>
    </xf>
    <xf numFmtId="0" fontId="10" fillId="0" borderId="16" xfId="61" applyBorder="1" applyAlignment="1">
      <alignment/>
      <protection/>
    </xf>
    <xf numFmtId="0" fontId="8" fillId="0" borderId="37" xfId="0" applyFont="1" applyBorder="1" applyAlignment="1">
      <alignment vertical="top"/>
    </xf>
    <xf numFmtId="0" fontId="8" fillId="0" borderId="39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10" fontId="7" fillId="0" borderId="39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38" fontId="10" fillId="0" borderId="0" xfId="61" applyNumberFormat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10" fillId="0" borderId="0" xfId="61" applyFill="1" applyBorder="1" applyAlignment="1">
      <alignment/>
      <protection/>
    </xf>
    <xf numFmtId="0" fontId="17" fillId="0" borderId="0" xfId="61" applyNumberFormat="1" applyFont="1" applyAlignment="1">
      <alignment vertical="center"/>
      <protection/>
    </xf>
    <xf numFmtId="0" fontId="7" fillId="0" borderId="0" xfId="61" applyFont="1" applyAlignment="1">
      <alignment/>
      <protection/>
    </xf>
    <xf numFmtId="0" fontId="7" fillId="0" borderId="11" xfId="61" applyNumberFormat="1" applyFont="1" applyBorder="1" applyAlignment="1">
      <alignment horizontal="center" vertical="center"/>
      <protection/>
    </xf>
    <xf numFmtId="0" fontId="8" fillId="0" borderId="43" xfId="61" applyNumberFormat="1" applyFont="1" applyBorder="1" applyAlignment="1">
      <alignment vertical="center"/>
      <protection/>
    </xf>
    <xf numFmtId="0" fontId="7" fillId="0" borderId="18" xfId="61" applyNumberFormat="1" applyFont="1" applyBorder="1" applyAlignment="1">
      <alignment vertical="center"/>
      <protection/>
    </xf>
    <xf numFmtId="0" fontId="7" fillId="0" borderId="22" xfId="61" applyFont="1" applyBorder="1">
      <alignment/>
      <protection/>
    </xf>
    <xf numFmtId="0" fontId="8" fillId="0" borderId="40" xfId="61" applyNumberFormat="1" applyFont="1" applyBorder="1" applyAlignment="1">
      <alignment vertical="distributed"/>
      <protection/>
    </xf>
    <xf numFmtId="0" fontId="7" fillId="0" borderId="0" xfId="61" applyNumberFormat="1" applyFont="1" applyBorder="1" applyAlignment="1">
      <alignment horizontal="justify" vertical="justify"/>
      <protection/>
    </xf>
    <xf numFmtId="0" fontId="7" fillId="0" borderId="40" xfId="61" applyNumberFormat="1" applyFont="1" applyBorder="1" applyAlignment="1">
      <alignment vertical="distributed"/>
      <protection/>
    </xf>
    <xf numFmtId="0" fontId="8" fillId="0" borderId="40" xfId="61" applyFont="1" applyBorder="1" applyAlignment="1">
      <alignment vertical="center"/>
      <protection/>
    </xf>
    <xf numFmtId="0" fontId="7" fillId="0" borderId="4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right" vertical="top"/>
      <protection/>
    </xf>
    <xf numFmtId="0" fontId="7" fillId="0" borderId="44" xfId="61" applyNumberFormat="1" applyFont="1" applyBorder="1" applyAlignment="1">
      <alignment horizontal="center" vertical="center"/>
      <protection/>
    </xf>
    <xf numFmtId="0" fontId="7" fillId="0" borderId="45" xfId="61" applyNumberFormat="1" applyFont="1" applyBorder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3" fontId="7" fillId="0" borderId="45" xfId="61" applyNumberFormat="1" applyFont="1" applyBorder="1" applyAlignment="1">
      <alignment horizontal="center" vertical="center"/>
      <protection/>
    </xf>
    <xf numFmtId="0" fontId="11" fillId="0" borderId="44" xfId="61" applyNumberFormat="1" applyFont="1" applyBorder="1" applyAlignment="1">
      <alignment horizontal="center" vertical="center"/>
      <protection/>
    </xf>
    <xf numFmtId="0" fontId="11" fillId="0" borderId="15" xfId="61" applyNumberFormat="1" applyFont="1" applyBorder="1" applyAlignment="1">
      <alignment horizontal="center" vertical="center"/>
      <protection/>
    </xf>
    <xf numFmtId="0" fontId="7" fillId="0" borderId="39" xfId="61" applyNumberFormat="1" applyFont="1" applyBorder="1" applyAlignment="1">
      <alignment horizontal="center" vertical="center"/>
      <protection/>
    </xf>
    <xf numFmtId="0" fontId="11" fillId="0" borderId="18" xfId="61" applyNumberFormat="1" applyFont="1" applyBorder="1" applyAlignment="1">
      <alignment horizontal="center" vertical="center"/>
      <protection/>
    </xf>
    <xf numFmtId="3" fontId="7" fillId="0" borderId="43" xfId="61" applyNumberFormat="1" applyFont="1" applyBorder="1" applyAlignment="1">
      <alignment horizontal="center" vertical="center"/>
      <protection/>
    </xf>
    <xf numFmtId="0" fontId="11" fillId="0" borderId="39" xfId="61" applyNumberFormat="1" applyFont="1" applyBorder="1" applyAlignment="1">
      <alignment horizontal="center" vertical="center"/>
      <protection/>
    </xf>
    <xf numFmtId="3" fontId="7" fillId="0" borderId="46" xfId="61" applyNumberFormat="1" applyFont="1" applyBorder="1" applyAlignment="1">
      <alignment horizontal="center" vertical="center"/>
      <protection/>
    </xf>
    <xf numFmtId="3" fontId="7" fillId="0" borderId="39" xfId="61" applyNumberFormat="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textRotation="255"/>
      <protection/>
    </xf>
    <xf numFmtId="0" fontId="8" fillId="0" borderId="0" xfId="61" applyNumberFormat="1" applyFont="1" applyBorder="1" applyAlignment="1">
      <alignment horizontal="justify" vertical="justify" wrapText="1"/>
      <protection/>
    </xf>
    <xf numFmtId="0" fontId="7" fillId="0" borderId="0" xfId="61" applyNumberFormat="1" applyFont="1" applyBorder="1" applyAlignment="1">
      <alignment horizontal="justify" vertical="justify"/>
      <protection/>
    </xf>
    <xf numFmtId="0" fontId="7" fillId="0" borderId="13" xfId="61" applyNumberFormat="1" applyFont="1" applyBorder="1" applyAlignment="1">
      <alignment horizontal="center" vertical="center"/>
      <protection/>
    </xf>
    <xf numFmtId="0" fontId="7" fillId="0" borderId="15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textRotation="255"/>
      <protection/>
    </xf>
    <xf numFmtId="0" fontId="9" fillId="0" borderId="38" xfId="61" applyFont="1" applyBorder="1" applyAlignment="1">
      <alignment horizontal="center" vertical="center" textRotation="255"/>
      <protection/>
    </xf>
    <xf numFmtId="0" fontId="9" fillId="0" borderId="17" xfId="61" applyFont="1" applyBorder="1" applyAlignment="1">
      <alignment horizontal="center" vertical="center" textRotation="255"/>
      <protection/>
    </xf>
    <xf numFmtId="0" fontId="8" fillId="0" borderId="1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2" xfId="0" applyFont="1" applyBorder="1" applyAlignment="1">
      <alignment horizontal="left" vertical="center" shrinkToFit="1"/>
    </xf>
    <xf numFmtId="0" fontId="8" fillId="0" borderId="0" xfId="0" applyFont="1" applyAlignment="1">
      <alignment shrinkToFit="1"/>
    </xf>
    <xf numFmtId="0" fontId="8" fillId="0" borderId="23" xfId="0" applyFont="1" applyBorder="1" applyAlignment="1">
      <alignment shrinkToFit="1"/>
    </xf>
    <xf numFmtId="0" fontId="8" fillId="0" borderId="26" xfId="0" applyFont="1" applyBorder="1" applyAlignment="1">
      <alignment horizontal="left" vertical="center" shrinkToFit="1"/>
    </xf>
    <xf numFmtId="0" fontId="8" fillId="0" borderId="37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8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6" fontId="8" fillId="0" borderId="22" xfId="58" applyFont="1" applyBorder="1" applyAlignment="1">
      <alignment horizontal="center" vertical="center"/>
    </xf>
    <xf numFmtId="6" fontId="8" fillId="0" borderId="23" xfId="58" applyFont="1" applyBorder="1" applyAlignment="1">
      <alignment horizontal="center" vertical="center"/>
    </xf>
    <xf numFmtId="6" fontId="8" fillId="0" borderId="50" xfId="58" applyFont="1" applyFill="1" applyBorder="1" applyAlignment="1">
      <alignment horizontal="center" vertical="top"/>
    </xf>
    <xf numFmtId="6" fontId="8" fillId="0" borderId="16" xfId="58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82" fontId="7" fillId="0" borderId="37" xfId="58" applyNumberFormat="1" applyFont="1" applyFill="1" applyBorder="1" applyAlignment="1">
      <alignment horizontal="center" vertical="top"/>
    </xf>
    <xf numFmtId="0" fontId="8" fillId="0" borderId="2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園支払" xfId="61"/>
    <cellStyle name="標準_別紙支払方法等" xfId="62"/>
    <cellStyle name="Followed Hyperlink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C4" sqref="C4:F7"/>
    </sheetView>
  </sheetViews>
  <sheetFormatPr defaultColWidth="14.375" defaultRowHeight="12"/>
  <cols>
    <col min="1" max="1" width="25.875" style="136" bestFit="1" customWidth="1"/>
    <col min="2" max="2" width="3.50390625" style="136" customWidth="1"/>
    <col min="3" max="3" width="7.875" style="136" customWidth="1"/>
    <col min="4" max="4" width="16.50390625" style="136" customWidth="1"/>
    <col min="5" max="5" width="26.50390625" style="136" customWidth="1"/>
    <col min="6" max="6" width="25.00390625" style="136" customWidth="1"/>
    <col min="7" max="7" width="3.50390625" style="136" customWidth="1"/>
    <col min="8" max="16384" width="14.375" style="136" customWidth="1"/>
  </cols>
  <sheetData>
    <row r="2" spans="1:6" ht="35.25" customHeight="1">
      <c r="A2" s="164" t="s">
        <v>77</v>
      </c>
      <c r="B2" s="165"/>
      <c r="C2" s="165"/>
      <c r="D2" s="165"/>
      <c r="E2" s="165"/>
      <c r="F2" s="165"/>
    </row>
    <row r="3" spans="1:8" ht="24" customHeight="1">
      <c r="A3" s="166" t="s">
        <v>47</v>
      </c>
      <c r="B3" s="167"/>
      <c r="C3" s="168"/>
      <c r="D3" s="137"/>
      <c r="E3" s="137"/>
      <c r="F3" s="137"/>
      <c r="G3" s="138"/>
      <c r="H3" s="139"/>
    </row>
    <row r="4" spans="1:8" ht="23.25" customHeight="1">
      <c r="A4" s="169"/>
      <c r="B4" s="170" t="s">
        <v>48</v>
      </c>
      <c r="C4" s="191" t="s">
        <v>74</v>
      </c>
      <c r="D4" s="192"/>
      <c r="E4" s="192"/>
      <c r="F4" s="192"/>
      <c r="G4" s="141"/>
      <c r="H4" s="139"/>
    </row>
    <row r="5" spans="1:8" ht="23.25" customHeight="1">
      <c r="A5" s="169"/>
      <c r="B5" s="172"/>
      <c r="C5" s="192"/>
      <c r="D5" s="192"/>
      <c r="E5" s="192"/>
      <c r="F5" s="192"/>
      <c r="G5" s="141"/>
      <c r="H5" s="139"/>
    </row>
    <row r="6" spans="1:8" ht="17.25" customHeight="1">
      <c r="A6" s="169"/>
      <c r="B6" s="173" t="s">
        <v>48</v>
      </c>
      <c r="C6" s="192"/>
      <c r="D6" s="192"/>
      <c r="E6" s="192"/>
      <c r="F6" s="192"/>
      <c r="G6" s="141"/>
      <c r="H6" s="139"/>
    </row>
    <row r="7" spans="1:8" ht="5.25" customHeight="1">
      <c r="A7" s="169"/>
      <c r="B7" s="173" t="s">
        <v>48</v>
      </c>
      <c r="C7" s="192"/>
      <c r="D7" s="192"/>
      <c r="E7" s="192"/>
      <c r="F7" s="192"/>
      <c r="G7" s="141"/>
      <c r="H7" s="139"/>
    </row>
    <row r="8" spans="1:8" ht="12" customHeight="1">
      <c r="A8" s="169"/>
      <c r="B8" s="173"/>
      <c r="C8" s="171"/>
      <c r="D8" s="171"/>
      <c r="E8" s="171"/>
      <c r="F8" s="171"/>
      <c r="G8" s="141"/>
      <c r="H8" s="139"/>
    </row>
    <row r="9" spans="1:8" ht="20.25" customHeight="1">
      <c r="A9" s="169"/>
      <c r="B9" s="174"/>
      <c r="C9" s="175"/>
      <c r="D9" s="176"/>
      <c r="E9" s="176"/>
      <c r="F9" s="177" t="s">
        <v>75</v>
      </c>
      <c r="G9" s="141"/>
      <c r="H9" s="139"/>
    </row>
    <row r="10" spans="1:8" ht="32.25" customHeight="1">
      <c r="A10" s="169"/>
      <c r="B10" s="174"/>
      <c r="C10" s="193" t="s">
        <v>49</v>
      </c>
      <c r="D10" s="194"/>
      <c r="E10" s="178" t="s">
        <v>50</v>
      </c>
      <c r="F10" s="179" t="s">
        <v>51</v>
      </c>
      <c r="G10" s="144"/>
      <c r="H10" s="139"/>
    </row>
    <row r="11" spans="1:8" ht="22.5" customHeight="1">
      <c r="A11" s="169"/>
      <c r="B11" s="174"/>
      <c r="C11" s="195" t="s">
        <v>70</v>
      </c>
      <c r="D11" s="180" t="s">
        <v>52</v>
      </c>
      <c r="E11" s="181"/>
      <c r="F11" s="179" t="s">
        <v>53</v>
      </c>
      <c r="G11" s="144"/>
      <c r="H11" s="139"/>
    </row>
    <row r="12" spans="1:8" ht="22.5" customHeight="1">
      <c r="A12" s="169"/>
      <c r="B12" s="174"/>
      <c r="C12" s="196"/>
      <c r="D12" s="182" t="s">
        <v>54</v>
      </c>
      <c r="E12" s="181"/>
      <c r="F12" s="179" t="s">
        <v>55</v>
      </c>
      <c r="G12" s="144"/>
      <c r="H12" s="139"/>
    </row>
    <row r="13" spans="1:8" ht="22.5" customHeight="1">
      <c r="A13" s="169"/>
      <c r="B13" s="174"/>
      <c r="C13" s="196"/>
      <c r="D13" s="182" t="s">
        <v>56</v>
      </c>
      <c r="E13" s="181"/>
      <c r="F13" s="179" t="s">
        <v>57</v>
      </c>
      <c r="G13" s="144"/>
      <c r="H13" s="139"/>
    </row>
    <row r="14" spans="1:9" ht="22.5" customHeight="1">
      <c r="A14" s="169"/>
      <c r="B14" s="174"/>
      <c r="C14" s="197"/>
      <c r="D14" s="183" t="s">
        <v>58</v>
      </c>
      <c r="E14" s="181"/>
      <c r="F14" s="184" t="s">
        <v>59</v>
      </c>
      <c r="G14" s="146"/>
      <c r="H14" s="139"/>
      <c r="I14" s="147"/>
    </row>
    <row r="15" spans="1:8" ht="22.5" customHeight="1">
      <c r="A15" s="169"/>
      <c r="B15" s="174"/>
      <c r="C15" s="195" t="s">
        <v>71</v>
      </c>
      <c r="D15" s="185" t="s">
        <v>52</v>
      </c>
      <c r="E15" s="186"/>
      <c r="F15" s="179" t="s">
        <v>53</v>
      </c>
      <c r="G15" s="144"/>
      <c r="H15" s="139"/>
    </row>
    <row r="16" spans="1:8" ht="22.5" customHeight="1">
      <c r="A16" s="169"/>
      <c r="B16" s="174"/>
      <c r="C16" s="196"/>
      <c r="D16" s="182" t="s">
        <v>54</v>
      </c>
      <c r="E16" s="186"/>
      <c r="F16" s="179" t="s">
        <v>55</v>
      </c>
      <c r="G16" s="144"/>
      <c r="H16" s="139"/>
    </row>
    <row r="17" spans="1:8" ht="22.5" customHeight="1">
      <c r="A17" s="169"/>
      <c r="B17" s="174"/>
      <c r="C17" s="196"/>
      <c r="D17" s="182" t="s">
        <v>56</v>
      </c>
      <c r="E17" s="186"/>
      <c r="F17" s="179" t="s">
        <v>57</v>
      </c>
      <c r="G17" s="144"/>
      <c r="H17" s="139"/>
    </row>
    <row r="18" spans="1:9" ht="22.5" customHeight="1">
      <c r="A18" s="169"/>
      <c r="B18" s="174"/>
      <c r="C18" s="197"/>
      <c r="D18" s="187" t="s">
        <v>58</v>
      </c>
      <c r="E18" s="188"/>
      <c r="F18" s="184" t="s">
        <v>59</v>
      </c>
      <c r="G18" s="146"/>
      <c r="H18" s="139"/>
      <c r="I18" s="147"/>
    </row>
    <row r="19" spans="1:8" ht="22.5" customHeight="1">
      <c r="A19" s="169"/>
      <c r="B19" s="174"/>
      <c r="C19" s="195" t="s">
        <v>72</v>
      </c>
      <c r="D19" s="185" t="s">
        <v>52</v>
      </c>
      <c r="E19" s="186"/>
      <c r="F19" s="179" t="s">
        <v>53</v>
      </c>
      <c r="G19" s="144"/>
      <c r="H19" s="139"/>
    </row>
    <row r="20" spans="1:8" ht="22.5" customHeight="1">
      <c r="A20" s="169"/>
      <c r="B20" s="174"/>
      <c r="C20" s="196"/>
      <c r="D20" s="182" t="s">
        <v>54</v>
      </c>
      <c r="E20" s="186"/>
      <c r="F20" s="179" t="s">
        <v>55</v>
      </c>
      <c r="G20" s="144"/>
      <c r="H20" s="139"/>
    </row>
    <row r="21" spans="1:8" ht="22.5" customHeight="1">
      <c r="A21" s="169"/>
      <c r="B21" s="174"/>
      <c r="C21" s="196"/>
      <c r="D21" s="182" t="s">
        <v>56</v>
      </c>
      <c r="E21" s="186"/>
      <c r="F21" s="179" t="s">
        <v>57</v>
      </c>
      <c r="G21" s="144"/>
      <c r="H21" s="139"/>
    </row>
    <row r="22" spans="1:9" ht="22.5" customHeight="1">
      <c r="A22" s="169"/>
      <c r="B22" s="174"/>
      <c r="C22" s="197"/>
      <c r="D22" s="187" t="s">
        <v>58</v>
      </c>
      <c r="E22" s="186"/>
      <c r="F22" s="184" t="s">
        <v>59</v>
      </c>
      <c r="G22" s="146"/>
      <c r="H22" s="139"/>
      <c r="I22" s="147"/>
    </row>
    <row r="23" spans="1:8" ht="22.5" customHeight="1">
      <c r="A23" s="169"/>
      <c r="B23" s="174"/>
      <c r="C23" s="195" t="s">
        <v>73</v>
      </c>
      <c r="D23" s="185" t="s">
        <v>52</v>
      </c>
      <c r="E23" s="186"/>
      <c r="F23" s="179" t="s">
        <v>53</v>
      </c>
      <c r="G23" s="144"/>
      <c r="H23" s="139"/>
    </row>
    <row r="24" spans="1:8" ht="22.5" customHeight="1">
      <c r="A24" s="169"/>
      <c r="B24" s="174"/>
      <c r="C24" s="196"/>
      <c r="D24" s="182" t="s">
        <v>54</v>
      </c>
      <c r="E24" s="186"/>
      <c r="F24" s="179" t="s">
        <v>55</v>
      </c>
      <c r="G24" s="144"/>
      <c r="H24" s="139"/>
    </row>
    <row r="25" spans="1:8" ht="22.5" customHeight="1">
      <c r="A25" s="169"/>
      <c r="B25" s="174"/>
      <c r="C25" s="196"/>
      <c r="D25" s="182" t="s">
        <v>56</v>
      </c>
      <c r="E25" s="186"/>
      <c r="F25" s="179" t="s">
        <v>57</v>
      </c>
      <c r="G25" s="144"/>
      <c r="H25" s="139"/>
    </row>
    <row r="26" spans="1:10" ht="22.5" customHeight="1">
      <c r="A26" s="169"/>
      <c r="B26" s="174"/>
      <c r="C26" s="197"/>
      <c r="D26" s="187" t="s">
        <v>58</v>
      </c>
      <c r="E26" s="189"/>
      <c r="F26" s="184" t="s">
        <v>59</v>
      </c>
      <c r="G26" s="146"/>
      <c r="H26" s="139"/>
      <c r="I26" s="147"/>
      <c r="J26" s="161"/>
    </row>
    <row r="27" spans="1:8" ht="22.5" customHeight="1">
      <c r="A27" s="140"/>
      <c r="B27" s="142"/>
      <c r="C27" s="190"/>
      <c r="D27" s="145"/>
      <c r="E27" s="148"/>
      <c r="F27" s="149"/>
      <c r="G27" s="146"/>
      <c r="H27" s="139"/>
    </row>
    <row r="28" spans="1:8" ht="22.5" customHeight="1">
      <c r="A28" s="140"/>
      <c r="B28" s="142"/>
      <c r="C28" s="190"/>
      <c r="D28" s="145"/>
      <c r="E28" s="148"/>
      <c r="F28" s="150"/>
      <c r="G28" s="146"/>
      <c r="H28" s="139"/>
    </row>
    <row r="29" spans="1:8" ht="22.5" customHeight="1">
      <c r="A29" s="140"/>
      <c r="B29" s="142"/>
      <c r="C29" s="190"/>
      <c r="D29" s="145"/>
      <c r="E29" s="148"/>
      <c r="F29" s="150"/>
      <c r="G29" s="146"/>
      <c r="H29" s="139"/>
    </row>
    <row r="30" spans="1:9" ht="22.5" customHeight="1">
      <c r="A30" s="140"/>
      <c r="B30" s="142"/>
      <c r="C30" s="190"/>
      <c r="D30" s="145"/>
      <c r="E30" s="148"/>
      <c r="F30" s="150"/>
      <c r="G30" s="146"/>
      <c r="H30" s="139"/>
      <c r="I30" s="147"/>
    </row>
    <row r="31" spans="1:8" ht="22.5" customHeight="1">
      <c r="A31" s="140"/>
      <c r="B31" s="142"/>
      <c r="C31" s="190"/>
      <c r="D31" s="145"/>
      <c r="E31" s="148"/>
      <c r="F31" s="149"/>
      <c r="G31" s="146"/>
      <c r="H31" s="139"/>
    </row>
    <row r="32" spans="1:8" ht="22.5" customHeight="1">
      <c r="A32" s="140"/>
      <c r="B32" s="142"/>
      <c r="C32" s="190"/>
      <c r="D32" s="145"/>
      <c r="E32" s="148"/>
      <c r="F32" s="150"/>
      <c r="G32" s="146"/>
      <c r="H32" s="139"/>
    </row>
    <row r="33" spans="1:8" ht="22.5" customHeight="1">
      <c r="A33" s="140"/>
      <c r="B33" s="142"/>
      <c r="C33" s="190"/>
      <c r="D33" s="145"/>
      <c r="E33" s="148"/>
      <c r="F33" s="150"/>
      <c r="G33" s="146"/>
      <c r="H33" s="139"/>
    </row>
    <row r="34" spans="1:9" ht="22.5" customHeight="1">
      <c r="A34" s="140"/>
      <c r="B34" s="142"/>
      <c r="C34" s="190"/>
      <c r="D34" s="145"/>
      <c r="E34" s="148"/>
      <c r="F34" s="150"/>
      <c r="G34" s="146"/>
      <c r="H34" s="139"/>
      <c r="I34" s="147"/>
    </row>
    <row r="35" spans="1:8" ht="22.5" customHeight="1">
      <c r="A35" s="140"/>
      <c r="B35" s="142"/>
      <c r="C35" s="139"/>
      <c r="D35" s="143"/>
      <c r="E35" s="143"/>
      <c r="F35" s="143"/>
      <c r="G35" s="141"/>
      <c r="H35" s="139"/>
    </row>
    <row r="36" spans="1:8" ht="22.5" customHeight="1">
      <c r="A36" s="140"/>
      <c r="B36" s="142"/>
      <c r="C36" s="139"/>
      <c r="D36" s="143"/>
      <c r="E36" s="143"/>
      <c r="F36" s="143"/>
      <c r="G36" s="141"/>
      <c r="H36" s="139"/>
    </row>
    <row r="37" spans="1:8" ht="22.5" customHeight="1">
      <c r="A37" s="151"/>
      <c r="B37" s="152"/>
      <c r="C37" s="153"/>
      <c r="D37" s="154"/>
      <c r="E37" s="154"/>
      <c r="F37" s="154"/>
      <c r="G37" s="155"/>
      <c r="H37" s="139"/>
    </row>
    <row r="38" spans="1:7" ht="14.25">
      <c r="A38" s="139"/>
      <c r="B38" s="139"/>
      <c r="C38" s="139"/>
      <c r="D38" s="139"/>
      <c r="E38" s="139"/>
      <c r="F38" s="139"/>
      <c r="G38" s="139"/>
    </row>
    <row r="39" ht="14.25">
      <c r="B39" s="163"/>
    </row>
  </sheetData>
  <sheetProtection/>
  <mergeCells count="8">
    <mergeCell ref="C27:C30"/>
    <mergeCell ref="C31:C34"/>
    <mergeCell ref="C4:F7"/>
    <mergeCell ref="C10:D10"/>
    <mergeCell ref="C11:C14"/>
    <mergeCell ref="C15:C18"/>
    <mergeCell ref="C19:C22"/>
    <mergeCell ref="C23:C26"/>
  </mergeCells>
  <conditionalFormatting sqref="E11:E26">
    <cfRule type="expression" priority="2" dxfId="4" stopIfTrue="1">
      <formula>$B$39=1</formula>
    </cfRule>
  </conditionalFormatting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L6" sqref="L6"/>
    </sheetView>
  </sheetViews>
  <sheetFormatPr defaultColWidth="10.875" defaultRowHeight="15" customHeight="1"/>
  <cols>
    <col min="1" max="2" width="6.875" style="3" customWidth="1"/>
    <col min="3" max="3" width="14.875" style="3" customWidth="1"/>
    <col min="4" max="5" width="5.875" style="3" customWidth="1"/>
    <col min="6" max="6" width="14.875" style="4" customWidth="1"/>
    <col min="7" max="7" width="14.875" style="1" customWidth="1"/>
    <col min="8" max="9" width="14.875" style="2" customWidth="1"/>
    <col min="10" max="11" width="7.875" style="2" customWidth="1"/>
    <col min="12" max="15" width="14.875" style="4" customWidth="1"/>
    <col min="16" max="16384" width="10.875" style="4" customWidth="1"/>
  </cols>
  <sheetData>
    <row r="1" spans="1:15" s="11" customFormat="1" ht="14.25">
      <c r="A1" s="5"/>
      <c r="B1" s="5"/>
      <c r="C1" s="6"/>
      <c r="D1" s="6"/>
      <c r="E1" s="6"/>
      <c r="F1" s="7"/>
      <c r="G1" s="42"/>
      <c r="H1" s="42"/>
      <c r="I1" s="158"/>
      <c r="J1" s="198" t="s">
        <v>65</v>
      </c>
      <c r="K1" s="199"/>
      <c r="L1" s="157" t="s">
        <v>64</v>
      </c>
      <c r="M1" s="157" t="s">
        <v>60</v>
      </c>
      <c r="N1" s="157" t="s">
        <v>6</v>
      </c>
      <c r="O1" s="157" t="s">
        <v>61</v>
      </c>
    </row>
    <row r="2" spans="1:15" s="11" customFormat="1" ht="53.25" customHeight="1">
      <c r="A2" s="5"/>
      <c r="B2" s="5"/>
      <c r="C2" s="6"/>
      <c r="D2" s="210" t="s">
        <v>63</v>
      </c>
      <c r="E2" s="211"/>
      <c r="F2" s="211"/>
      <c r="G2" s="211"/>
      <c r="H2" s="211"/>
      <c r="I2" s="99"/>
      <c r="J2" s="98"/>
      <c r="K2" s="99"/>
      <c r="L2" s="97"/>
      <c r="M2" s="97"/>
      <c r="N2" s="97"/>
      <c r="O2" s="97"/>
    </row>
    <row r="3" spans="1:15" ht="30" customHeight="1">
      <c r="A3" s="12" t="s">
        <v>7</v>
      </c>
      <c r="B3" s="13"/>
      <c r="C3" s="14" t="s">
        <v>8</v>
      </c>
      <c r="G3" s="156"/>
      <c r="H3" s="156"/>
      <c r="I3" s="42"/>
      <c r="J3" s="100"/>
      <c r="K3" s="100"/>
      <c r="L3" s="100"/>
      <c r="M3" s="100"/>
      <c r="N3" s="100"/>
      <c r="O3" s="100"/>
    </row>
    <row r="4" spans="1:15" s="11" customFormat="1" ht="12.75" customHeight="1">
      <c r="A4" s="9" t="s">
        <v>9</v>
      </c>
      <c r="B4" s="10"/>
      <c r="C4" s="9" t="s">
        <v>10</v>
      </c>
      <c r="D4" s="10"/>
      <c r="E4" s="9" t="s">
        <v>11</v>
      </c>
      <c r="F4" s="15"/>
      <c r="G4" s="206" t="s">
        <v>12</v>
      </c>
      <c r="H4" s="207"/>
      <c r="I4" s="8" t="s">
        <v>13</v>
      </c>
      <c r="J4" s="9" t="s">
        <v>14</v>
      </c>
      <c r="K4" s="15"/>
      <c r="L4" s="8" t="s">
        <v>5</v>
      </c>
      <c r="M4" s="8" t="s">
        <v>15</v>
      </c>
      <c r="N4" s="9" t="s">
        <v>16</v>
      </c>
      <c r="O4" s="15"/>
    </row>
    <row r="5" spans="1:15" s="19" customFormat="1" ht="19.5" customHeight="1" thickBot="1">
      <c r="A5" s="96">
        <v>26</v>
      </c>
      <c r="B5" s="16" t="s">
        <v>17</v>
      </c>
      <c r="C5" s="221" t="s">
        <v>66</v>
      </c>
      <c r="D5" s="222"/>
      <c r="E5" s="223" t="s">
        <v>67</v>
      </c>
      <c r="F5" s="224"/>
      <c r="G5" s="208" t="s">
        <v>68</v>
      </c>
      <c r="H5" s="209"/>
      <c r="I5" s="17" t="s">
        <v>1</v>
      </c>
      <c r="J5" s="214" t="s">
        <v>62</v>
      </c>
      <c r="K5" s="215"/>
      <c r="L5" s="18" t="str">
        <f>26&amp;".2"</f>
        <v>26.2</v>
      </c>
      <c r="M5" s="18" t="str">
        <f>L5</f>
        <v>26.2</v>
      </c>
      <c r="N5" s="160" t="s">
        <v>69</v>
      </c>
      <c r="O5" s="16"/>
    </row>
    <row r="6" spans="1:15" s="11" customFormat="1" ht="11.25">
      <c r="A6" s="20" t="s">
        <v>18</v>
      </c>
      <c r="B6" s="21"/>
      <c r="C6" s="22"/>
      <c r="D6" s="15"/>
      <c r="E6" s="23" t="s">
        <v>19</v>
      </c>
      <c r="F6" s="24"/>
      <c r="G6" s="25"/>
      <c r="H6" s="26"/>
      <c r="I6" s="24"/>
      <c r="J6" s="27"/>
      <c r="K6" s="28" t="s">
        <v>20</v>
      </c>
      <c r="L6" s="15"/>
      <c r="M6" s="9"/>
      <c r="N6" s="29"/>
      <c r="O6" s="15"/>
    </row>
    <row r="7" spans="1:15" s="3" customFormat="1" ht="15.75" customHeight="1">
      <c r="A7" s="30"/>
      <c r="B7" s="31"/>
      <c r="C7" s="32"/>
      <c r="D7" s="33"/>
      <c r="E7" s="34"/>
      <c r="F7" s="218" t="s">
        <v>33</v>
      </c>
      <c r="G7" s="218"/>
      <c r="H7" s="218"/>
      <c r="I7" s="218"/>
      <c r="J7" s="35"/>
      <c r="K7" s="36" t="s">
        <v>0</v>
      </c>
      <c r="L7" s="37"/>
      <c r="M7" s="200" t="str">
        <f>"契約期間　契約締結日から平成""30年3月31日まで"</f>
        <v>契約期間　契約締結日から平成"30年3月31日まで</v>
      </c>
      <c r="N7" s="201"/>
      <c r="O7" s="202"/>
    </row>
    <row r="8" spans="1:15" s="42" customFormat="1" ht="19.5" customHeight="1" thickBot="1">
      <c r="A8" s="38" t="s">
        <v>21</v>
      </c>
      <c r="B8" s="220"/>
      <c r="C8" s="220"/>
      <c r="D8" s="39" t="s">
        <v>22</v>
      </c>
      <c r="E8" s="40"/>
      <c r="F8" s="219"/>
      <c r="G8" s="219"/>
      <c r="H8" s="219"/>
      <c r="I8" s="219"/>
      <c r="J8" s="41"/>
      <c r="K8" s="216" t="s">
        <v>2</v>
      </c>
      <c r="L8" s="217"/>
      <c r="M8" s="203" t="s">
        <v>76</v>
      </c>
      <c r="N8" s="204"/>
      <c r="O8" s="205"/>
    </row>
    <row r="9" spans="1:15" s="11" customFormat="1" ht="19.5" customHeight="1">
      <c r="A9" s="43" t="s">
        <v>23</v>
      </c>
      <c r="B9" s="44"/>
      <c r="C9" s="44"/>
      <c r="D9" s="44"/>
      <c r="E9" s="44"/>
      <c r="F9" s="44"/>
      <c r="G9" s="44"/>
      <c r="H9" s="45"/>
      <c r="I9" s="46"/>
      <c r="J9" s="46"/>
      <c r="K9" s="46"/>
      <c r="L9" s="44"/>
      <c r="M9" s="47"/>
      <c r="N9" s="47"/>
      <c r="O9" s="48"/>
    </row>
    <row r="10" spans="1:15" s="51" customFormat="1" ht="19.5" customHeight="1">
      <c r="A10" s="49"/>
      <c r="B10" s="50"/>
      <c r="C10" s="212" t="s">
        <v>37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</row>
    <row r="11" spans="1:15" s="60" customFormat="1" ht="19.5" customHeight="1">
      <c r="A11" s="52"/>
      <c r="B11" s="53"/>
      <c r="C11" s="54"/>
      <c r="D11" s="53"/>
      <c r="E11" s="53"/>
      <c r="F11" s="53"/>
      <c r="G11" s="55"/>
      <c r="H11" s="56"/>
      <c r="I11" s="57"/>
      <c r="J11" s="57"/>
      <c r="K11" s="57"/>
      <c r="L11" s="53"/>
      <c r="M11" s="58"/>
      <c r="N11" s="58"/>
      <c r="O11" s="59"/>
    </row>
    <row r="12" spans="1:15" ht="15" customHeight="1">
      <c r="A12" s="61" t="s">
        <v>24</v>
      </c>
      <c r="B12" s="62"/>
      <c r="C12" s="62"/>
      <c r="D12" s="62"/>
      <c r="E12" s="62"/>
      <c r="F12" s="63"/>
      <c r="G12" s="64"/>
      <c r="H12" s="65"/>
      <c r="I12" s="66"/>
      <c r="J12" s="67"/>
      <c r="K12" s="67"/>
      <c r="L12" s="63"/>
      <c r="M12" s="22"/>
      <c r="N12" s="22"/>
      <c r="O12" s="15"/>
    </row>
    <row r="13" spans="1:15" ht="15" customHeight="1">
      <c r="A13" s="68"/>
      <c r="B13" s="69"/>
      <c r="C13" s="69"/>
      <c r="D13" s="69"/>
      <c r="E13" s="69"/>
      <c r="F13" s="70"/>
      <c r="G13" s="71"/>
      <c r="H13" s="72"/>
      <c r="I13" s="73"/>
      <c r="J13" s="74"/>
      <c r="K13" s="74"/>
      <c r="L13" s="70"/>
      <c r="O13" s="33"/>
    </row>
    <row r="14" spans="1:15" ht="15" customHeight="1">
      <c r="A14" s="68"/>
      <c r="B14" s="69"/>
      <c r="C14" s="69"/>
      <c r="D14" s="69"/>
      <c r="E14" s="69"/>
      <c r="F14" s="70"/>
      <c r="G14" s="71"/>
      <c r="H14" s="72"/>
      <c r="I14" s="73"/>
      <c r="J14" s="74"/>
      <c r="K14" s="74"/>
      <c r="L14" s="70"/>
      <c r="O14" s="33"/>
    </row>
    <row r="15" spans="1:15" ht="15" customHeight="1">
      <c r="A15" s="68"/>
      <c r="B15" s="69"/>
      <c r="C15" s="69" t="s">
        <v>31</v>
      </c>
      <c r="D15" s="69"/>
      <c r="E15" s="69"/>
      <c r="F15" s="7"/>
      <c r="G15" s="70" t="s">
        <v>32</v>
      </c>
      <c r="H15" s="72"/>
      <c r="I15" s="73"/>
      <c r="J15" s="74"/>
      <c r="K15" s="74"/>
      <c r="L15" s="70"/>
      <c r="O15" s="33"/>
    </row>
    <row r="16" spans="1:15" ht="15" customHeight="1">
      <c r="A16" s="68"/>
      <c r="B16" s="69"/>
      <c r="C16" s="69"/>
      <c r="D16" s="69"/>
      <c r="E16" s="69"/>
      <c r="F16" s="70"/>
      <c r="G16" s="71"/>
      <c r="H16" s="72"/>
      <c r="I16" s="73"/>
      <c r="J16" s="74"/>
      <c r="K16" s="74"/>
      <c r="L16" s="70"/>
      <c r="O16" s="33"/>
    </row>
    <row r="17" spans="1:15" ht="15" customHeight="1">
      <c r="A17" s="68"/>
      <c r="B17" s="69"/>
      <c r="C17" s="69"/>
      <c r="D17" s="69"/>
      <c r="E17" s="69"/>
      <c r="F17" s="70"/>
      <c r="G17" s="71"/>
      <c r="H17" s="72"/>
      <c r="I17" s="73"/>
      <c r="J17" s="74"/>
      <c r="K17" s="74"/>
      <c r="L17" s="70"/>
      <c r="O17" s="33"/>
    </row>
    <row r="18" spans="1:15" ht="15" customHeight="1">
      <c r="A18" s="68"/>
      <c r="B18" s="69"/>
      <c r="H18" s="72"/>
      <c r="I18" s="73"/>
      <c r="J18" s="74"/>
      <c r="K18" s="74"/>
      <c r="L18" s="70"/>
      <c r="O18" s="33"/>
    </row>
    <row r="19" spans="1:15" ht="15" customHeight="1">
      <c r="A19" s="75"/>
      <c r="B19" s="71"/>
      <c r="C19" s="69"/>
      <c r="D19" s="69"/>
      <c r="E19" s="69"/>
      <c r="F19" s="70"/>
      <c r="G19" s="71"/>
      <c r="H19" s="76"/>
      <c r="I19" s="73"/>
      <c r="J19" s="74"/>
      <c r="K19" s="74"/>
      <c r="L19" s="70"/>
      <c r="O19" s="33"/>
    </row>
    <row r="20" spans="1:15" ht="15" customHeight="1">
      <c r="A20" s="77"/>
      <c r="B20" s="78"/>
      <c r="C20" s="69"/>
      <c r="D20" s="69"/>
      <c r="E20" s="69"/>
      <c r="F20" s="70"/>
      <c r="G20" s="71"/>
      <c r="H20" s="79"/>
      <c r="I20" s="80"/>
      <c r="J20" s="81"/>
      <c r="K20" s="74"/>
      <c r="L20" s="70"/>
      <c r="O20" s="33"/>
    </row>
    <row r="21" spans="1:15" ht="15" customHeight="1">
      <c r="A21" s="68"/>
      <c r="B21" s="69"/>
      <c r="C21" s="69"/>
      <c r="D21" s="69"/>
      <c r="E21" s="69"/>
      <c r="F21" s="70"/>
      <c r="G21" s="71"/>
      <c r="H21" s="76"/>
      <c r="I21" s="77"/>
      <c r="J21" s="78"/>
      <c r="K21" s="78"/>
      <c r="L21" s="70"/>
      <c r="O21" s="33"/>
    </row>
    <row r="22" spans="1:15" ht="15" customHeight="1">
      <c r="A22" s="82"/>
      <c r="H22" s="83"/>
      <c r="I22" s="84"/>
      <c r="O22" s="33"/>
    </row>
    <row r="23" spans="1:15" ht="15" customHeight="1">
      <c r="A23" s="82"/>
      <c r="H23" s="83"/>
      <c r="I23" s="84"/>
      <c r="O23" s="33"/>
    </row>
    <row r="24" spans="1:15" ht="15" customHeight="1">
      <c r="A24" s="82"/>
      <c r="H24" s="83"/>
      <c r="I24" s="84"/>
      <c r="O24" s="33"/>
    </row>
    <row r="25" spans="1:15" ht="15" customHeight="1">
      <c r="A25" s="82"/>
      <c r="H25" s="83"/>
      <c r="I25" s="84"/>
      <c r="O25" s="33"/>
    </row>
    <row r="26" spans="1:15" ht="15" customHeight="1">
      <c r="A26" s="82"/>
      <c r="H26" s="83"/>
      <c r="I26" s="84"/>
      <c r="O26" s="33"/>
    </row>
    <row r="27" spans="1:15" ht="15" customHeight="1">
      <c r="A27" s="82"/>
      <c r="H27" s="83"/>
      <c r="I27" s="84"/>
      <c r="O27" s="33"/>
    </row>
    <row r="28" spans="1:15" ht="15" customHeight="1">
      <c r="A28" s="82"/>
      <c r="H28" s="83"/>
      <c r="I28" s="84"/>
      <c r="O28" s="33"/>
    </row>
    <row r="29" spans="1:15" ht="15" customHeight="1">
      <c r="A29" s="82"/>
      <c r="H29" s="83"/>
      <c r="I29" s="84"/>
      <c r="O29" s="33"/>
    </row>
    <row r="30" spans="1:15" ht="15" customHeight="1">
      <c r="A30" s="82"/>
      <c r="H30" s="83"/>
      <c r="I30" s="84"/>
      <c r="O30" s="33"/>
    </row>
    <row r="31" spans="1:15" ht="15" customHeight="1">
      <c r="A31" s="85"/>
      <c r="B31" s="86"/>
      <c r="C31" s="86"/>
      <c r="D31" s="86"/>
      <c r="E31" s="86"/>
      <c r="F31" s="87"/>
      <c r="G31" s="88"/>
      <c r="H31" s="89"/>
      <c r="I31" s="90"/>
      <c r="J31" s="91"/>
      <c r="K31" s="91"/>
      <c r="L31" s="92"/>
      <c r="M31" s="92"/>
      <c r="N31" s="92"/>
      <c r="O31" s="93"/>
    </row>
    <row r="32" ht="4.5" customHeight="1"/>
    <row r="34" ht="15" customHeight="1">
      <c r="D34" s="69"/>
    </row>
  </sheetData>
  <sheetProtection/>
  <mergeCells count="13">
    <mergeCell ref="C10:O10"/>
    <mergeCell ref="J5:K5"/>
    <mergeCell ref="K8:L8"/>
    <mergeCell ref="F7:I8"/>
    <mergeCell ref="B8:C8"/>
    <mergeCell ref="C5:D5"/>
    <mergeCell ref="E5:F5"/>
    <mergeCell ref="J1:K1"/>
    <mergeCell ref="M7:O7"/>
    <mergeCell ref="M8:O8"/>
    <mergeCell ref="G4:H4"/>
    <mergeCell ref="G5:H5"/>
    <mergeCell ref="D2:H2"/>
  </mergeCells>
  <conditionalFormatting sqref="B8:C8">
    <cfRule type="expression" priority="1" dxfId="4" stopIfTrue="1">
      <formula>$D$34=1</formula>
    </cfRule>
    <cfRule type="expression" priority="2" dxfId="4" stopIfTrue="1">
      <formula>$D$35=1</formula>
    </cfRule>
  </conditionalFormatting>
  <printOptions horizontalCentered="1" verticalCentered="1"/>
  <pageMargins left="0.1968503937007874" right="0.1968503937007874" top="0.984251968503937" bottom="0.3937007874015748" header="0.3937007874015748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G5" sqref="G5"/>
    </sheetView>
  </sheetViews>
  <sheetFormatPr defaultColWidth="10.875" defaultRowHeight="39" customHeight="1"/>
  <cols>
    <col min="1" max="1" width="26.875" style="126" customWidth="1"/>
    <col min="2" max="2" width="24.875" style="126" customWidth="1"/>
    <col min="3" max="3" width="24.875" style="107" customWidth="1"/>
    <col min="4" max="4" width="7.375" style="95" bestFit="1" customWidth="1"/>
    <col min="5" max="5" width="12.875" style="127" customWidth="1"/>
    <col min="6" max="7" width="20.875" style="127" customWidth="1"/>
    <col min="8" max="8" width="32.875" style="107" customWidth="1"/>
    <col min="9" max="16384" width="10.875" style="107" customWidth="1"/>
  </cols>
  <sheetData>
    <row r="1" spans="1:8" ht="19.5" customHeight="1">
      <c r="A1" s="129" t="s">
        <v>39</v>
      </c>
      <c r="B1" s="101"/>
      <c r="C1" s="101"/>
      <c r="D1" s="130" t="s">
        <v>38</v>
      </c>
      <c r="E1" s="105"/>
      <c r="F1" s="105"/>
      <c r="G1" s="105"/>
      <c r="H1" s="106"/>
    </row>
    <row r="2" spans="1:8" ht="19.5" customHeight="1">
      <c r="A2" s="102"/>
      <c r="B2" s="133">
        <f>G14</f>
        <v>0</v>
      </c>
      <c r="C2" s="103" t="s">
        <v>4</v>
      </c>
      <c r="D2" s="102"/>
      <c r="E2" s="104" t="str">
        <f>'設計書鑑'!F7</f>
        <v>中央公園ファミリープール機械警備業務</v>
      </c>
      <c r="F2" s="108"/>
      <c r="G2" s="108"/>
      <c r="H2" s="109"/>
    </row>
    <row r="3" spans="1:8" ht="19.5" customHeight="1">
      <c r="A3" s="94" t="s">
        <v>41</v>
      </c>
      <c r="B3" s="94"/>
      <c r="C3" s="94"/>
      <c r="D3" s="110"/>
      <c r="E3" s="111"/>
      <c r="F3" s="111"/>
      <c r="G3" s="111"/>
      <c r="H3" s="134"/>
    </row>
    <row r="4" spans="1:8" s="95" customFormat="1" ht="39" customHeight="1">
      <c r="A4" s="135" t="s">
        <v>25</v>
      </c>
      <c r="B4" s="135" t="s">
        <v>42</v>
      </c>
      <c r="C4" s="135" t="s">
        <v>26</v>
      </c>
      <c r="D4" s="135" t="s">
        <v>27</v>
      </c>
      <c r="E4" s="135" t="s">
        <v>43</v>
      </c>
      <c r="F4" s="135" t="s">
        <v>44</v>
      </c>
      <c r="G4" s="135" t="s">
        <v>45</v>
      </c>
      <c r="H4" s="135" t="s">
        <v>46</v>
      </c>
    </row>
    <row r="5" spans="1:8" ht="39" customHeight="1">
      <c r="A5" s="131" t="s">
        <v>34</v>
      </c>
      <c r="B5" s="132" t="s">
        <v>35</v>
      </c>
      <c r="C5" s="131" t="s">
        <v>40</v>
      </c>
      <c r="D5" s="113" t="s">
        <v>36</v>
      </c>
      <c r="E5" s="114">
        <v>48</v>
      </c>
      <c r="F5" s="115"/>
      <c r="G5" s="115"/>
      <c r="H5" s="116"/>
    </row>
    <row r="6" spans="1:8" ht="39" customHeight="1">
      <c r="A6" s="117"/>
      <c r="B6" s="112"/>
      <c r="C6" s="112"/>
      <c r="D6" s="113"/>
      <c r="E6" s="114"/>
      <c r="F6" s="115"/>
      <c r="G6" s="115"/>
      <c r="H6" s="116"/>
    </row>
    <row r="7" spans="1:8" ht="39" customHeight="1">
      <c r="A7" s="117"/>
      <c r="B7" s="112"/>
      <c r="C7" s="112"/>
      <c r="D7" s="113"/>
      <c r="E7" s="114"/>
      <c r="F7" s="115"/>
      <c r="G7" s="115"/>
      <c r="H7" s="116"/>
    </row>
    <row r="8" spans="1:8" ht="39" customHeight="1">
      <c r="A8" s="113"/>
      <c r="B8" s="113"/>
      <c r="C8" s="113"/>
      <c r="D8" s="113"/>
      <c r="E8" s="114"/>
      <c r="F8" s="115"/>
      <c r="G8" s="115"/>
      <c r="H8" s="116"/>
    </row>
    <row r="9" spans="1:8" ht="39" customHeight="1">
      <c r="A9" s="117"/>
      <c r="B9" s="113"/>
      <c r="C9" s="113"/>
      <c r="D9" s="113"/>
      <c r="E9" s="114"/>
      <c r="F9" s="115"/>
      <c r="G9" s="115"/>
      <c r="H9" s="118"/>
    </row>
    <row r="10" spans="1:8" ht="39" customHeight="1">
      <c r="A10" s="113"/>
      <c r="B10" s="117"/>
      <c r="C10" s="119"/>
      <c r="D10" s="113"/>
      <c r="E10" s="114"/>
      <c r="F10" s="115"/>
      <c r="G10" s="115"/>
      <c r="H10" s="116"/>
    </row>
    <row r="11" spans="1:8" ht="39" customHeight="1">
      <c r="A11" s="113" t="s">
        <v>3</v>
      </c>
      <c r="B11" s="117"/>
      <c r="C11" s="116"/>
      <c r="D11" s="113"/>
      <c r="E11" s="114"/>
      <c r="F11" s="115"/>
      <c r="G11" s="115"/>
      <c r="H11" s="116"/>
    </row>
    <row r="12" spans="1:8" ht="39" customHeight="1">
      <c r="A12" s="117"/>
      <c r="B12" s="117"/>
      <c r="C12" s="116"/>
      <c r="D12" s="113"/>
      <c r="E12" s="114"/>
      <c r="F12" s="115"/>
      <c r="G12" s="115"/>
      <c r="H12" s="116"/>
    </row>
    <row r="13" spans="1:8" ht="39" customHeight="1">
      <c r="A13" s="113" t="s">
        <v>29</v>
      </c>
      <c r="B13" s="117"/>
      <c r="C13" s="116"/>
      <c r="D13" s="113" t="s">
        <v>28</v>
      </c>
      <c r="E13" s="114">
        <v>1</v>
      </c>
      <c r="F13" s="115"/>
      <c r="G13" s="115"/>
      <c r="H13" s="159"/>
    </row>
    <row r="14" spans="1:8" s="125" customFormat="1" ht="39" customHeight="1">
      <c r="A14" s="120" t="s">
        <v>30</v>
      </c>
      <c r="B14" s="121"/>
      <c r="C14" s="122"/>
      <c r="D14" s="120"/>
      <c r="E14" s="123"/>
      <c r="F14" s="124"/>
      <c r="G14" s="124"/>
      <c r="H14" s="122"/>
    </row>
    <row r="15" ht="39" customHeight="1">
      <c r="G15" s="128"/>
    </row>
    <row r="16" ht="39" customHeight="1">
      <c r="D16" s="162"/>
    </row>
  </sheetData>
  <sheetProtection/>
  <conditionalFormatting sqref="B2 F5:H14">
    <cfRule type="expression" priority="1" dxfId="4" stopIfTrue="1">
      <formula>$D$16=1</formula>
    </cfRule>
  </conditionalFormatting>
  <printOptions horizontalCentered="1" verticalCentered="1"/>
  <pageMargins left="0.1968503937007874" right="0.1968503937007874" top="0.984251968503937" bottom="0.3937007874015748" header="0.3937007874015748" footer="0.31496062992125984"/>
  <pageSetup orientation="landscape" paperSize="9" r:id="rId1"/>
  <headerFooter alignWithMargins="0">
    <oddHeader>&amp;R&amp;"ＭＳ ゴシック,斜体"&amp;6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YUZAKI Toshihiko ; 0700071204</dc:creator>
  <cp:keywords/>
  <dc:description/>
  <cp:lastModifiedBy>honbukeiei-011</cp:lastModifiedBy>
  <cp:lastPrinted>2014-02-03T07:07:44Z</cp:lastPrinted>
  <dcterms:created xsi:type="dcterms:W3CDTF">2001-05-11T07:33:49Z</dcterms:created>
  <dcterms:modified xsi:type="dcterms:W3CDTF">2014-02-12T04:49:05Z</dcterms:modified>
  <cp:category/>
  <cp:version/>
  <cp:contentType/>
  <cp:contentStatus/>
</cp:coreProperties>
</file>